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anda\CommunityBenefitsReports\FY16 Workgroup\"/>
    </mc:Choice>
  </mc:AlternateContent>
  <bookViews>
    <workbookView xWindow="0" yWindow="1425" windowWidth="12120" windowHeight="9105"/>
  </bookViews>
  <sheets>
    <sheet name="Sheet1" sheetId="1" r:id="rId1"/>
  </sheets>
  <definedNames>
    <definedName name="_xlnm.Print_Area" localSheetId="0">Sheet1!$A$1:$L$156</definedName>
  </definedNames>
  <calcPr calcId="15251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G144" i="1" s="1"/>
  <c r="H74" i="1"/>
  <c r="F74" i="1"/>
  <c r="F144" i="1"/>
  <c r="J49" i="1"/>
  <c r="J142" i="1" s="1"/>
  <c r="I49" i="1"/>
  <c r="H49" i="1"/>
  <c r="G49" i="1"/>
  <c r="F49" i="1"/>
  <c r="J36" i="1"/>
  <c r="G36" i="1"/>
  <c r="H36" i="1"/>
  <c r="H141" i="1" s="1"/>
  <c r="F36" i="1"/>
  <c r="F141" i="1" s="1"/>
  <c r="H144" i="1"/>
  <c r="I144" i="1"/>
  <c r="G142" i="1"/>
  <c r="H142" i="1"/>
  <c r="I142" i="1"/>
  <c r="F142" i="1"/>
  <c r="I82" i="1"/>
  <c r="K148" i="1"/>
  <c r="I106" i="1"/>
  <c r="K106" i="1" s="1"/>
  <c r="I105" i="1"/>
  <c r="K105" i="1" s="1"/>
  <c r="I104" i="1"/>
  <c r="I103" i="1"/>
  <c r="I102" i="1"/>
  <c r="I108" i="1" s="1"/>
  <c r="I147" i="1" s="1"/>
  <c r="I96" i="1"/>
  <c r="K96" i="1" s="1"/>
  <c r="I95" i="1"/>
  <c r="I94" i="1"/>
  <c r="I93" i="1"/>
  <c r="I92" i="1"/>
  <c r="K92" i="1" s="1"/>
  <c r="I91" i="1"/>
  <c r="I90" i="1"/>
  <c r="I89" i="1"/>
  <c r="I88" i="1"/>
  <c r="I98" i="1" s="1"/>
  <c r="I146" i="1" s="1"/>
  <c r="I87" i="1"/>
  <c r="I86" i="1"/>
  <c r="I34" i="1"/>
  <c r="I33" i="1"/>
  <c r="K33" i="1" s="1"/>
  <c r="I32" i="1"/>
  <c r="I31" i="1"/>
  <c r="I30" i="1"/>
  <c r="I29" i="1"/>
  <c r="K29" i="1" s="1"/>
  <c r="I28" i="1"/>
  <c r="I27" i="1"/>
  <c r="I26" i="1"/>
  <c r="I24" i="1"/>
  <c r="K24" i="1" s="1"/>
  <c r="I23" i="1"/>
  <c r="I22" i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3" i="1"/>
  <c r="K104" i="1"/>
  <c r="J108" i="1"/>
  <c r="J147" i="1"/>
  <c r="H108" i="1"/>
  <c r="H147" i="1"/>
  <c r="G108" i="1"/>
  <c r="G147" i="1" s="1"/>
  <c r="F108" i="1"/>
  <c r="F147" i="1"/>
  <c r="K86" i="1"/>
  <c r="K87" i="1"/>
  <c r="K89" i="1"/>
  <c r="K90" i="1"/>
  <c r="K91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K82" i="1" s="1"/>
  <c r="K145" i="1" s="1"/>
  <c r="J82" i="1"/>
  <c r="J145" i="1" s="1"/>
  <c r="I145" i="1"/>
  <c r="H82" i="1"/>
  <c r="H145" i="1"/>
  <c r="G82" i="1"/>
  <c r="G145" i="1" s="1"/>
  <c r="F82" i="1"/>
  <c r="F145" i="1"/>
  <c r="K68" i="1"/>
  <c r="K69" i="1"/>
  <c r="K70" i="1"/>
  <c r="K71" i="1"/>
  <c r="K74" i="1" s="1"/>
  <c r="K144" i="1" s="1"/>
  <c r="K72" i="1"/>
  <c r="J74" i="1"/>
  <c r="J144" i="1" s="1"/>
  <c r="K53" i="1"/>
  <c r="K64" i="1" s="1"/>
  <c r="K143" i="1" s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2" i="1"/>
  <c r="K23" i="1"/>
  <c r="K25" i="1"/>
  <c r="K26" i="1"/>
  <c r="K27" i="1"/>
  <c r="K28" i="1"/>
  <c r="K30" i="1"/>
  <c r="K31" i="1"/>
  <c r="K32" i="1"/>
  <c r="K34" i="1"/>
  <c r="J141" i="1"/>
  <c r="G141" i="1"/>
  <c r="K49" i="1"/>
  <c r="K142" i="1" s="1"/>
  <c r="K36" i="1" l="1"/>
  <c r="K141" i="1" s="1"/>
  <c r="K152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<sst xmlns="http://schemas.openxmlformats.org/spreadsheetml/2006/main" count="270" uniqueCount="188">
  <si>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</si>
  <si>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</si>
  <si>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</si>
  <si>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</si>
  <si>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</si>
  <si>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</si>
  <si>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</si>
  <si>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</si>
  <si>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</si>
  <si>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</si>
  <si>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</si>
  <si>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</si>
  <si>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</si>
  <si>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</si>
  <si>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</si>
  <si>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</si>
  <si>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</si>
  <si>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</si>
  <si>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</si>
  <si>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</si>
  <si>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</si>
  <si>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</si>
  <si>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</si>
  <si>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</si>
  <si>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</si>
  <si>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</si>
  <si>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</si>
  <si>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</si>
  <si>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</si>
  <si>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</si>
  <si>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</si>
  <si>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</si>
  <si>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</si>
  <si>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</si>
  <si>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</si>
  <si>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</si>
  <si>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</si>
  <si>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</si>
  <si>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</si>
  <si>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</si>
  <si>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</si>
  <si>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</si>
  <si>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</si>
  <si>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</si>
  <si>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</si>
  <si>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</si>
  <si>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</si>
  <si>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</si>
  <si>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</si>
  <si>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</si>
  <si>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</si>
  <si>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</si>
  <si>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</si>
  <si>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</si>
  <si>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</si>
  <si>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</si>
  <si>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</si>
  <si>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</si>
  <si>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</si>
  <si>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</si>
  <si>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</si>
  <si>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</si>
  <si>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</si>
  <si>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</si>
  <si>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</si>
  <si>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</si>
  <si>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</si>
  <si>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</si>
  <si>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</si>
  <si>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</si>
  <si>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</si>
  <si>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</si>
  <si>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</si>
  <si>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</si>
  <si>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</si>
  <si>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</si>
  <si>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</si>
  <si>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</si>
  <si>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</si>
  <si>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</si>
  <si>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</si>
  <si>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</si>
  <si>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</si>
  <si>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</si>
  <si>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</si>
  <si>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</si>
  <si>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</si>
  <si>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</si>
  <si>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</si>
  <si>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</si>
  <si>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</si>
  <si>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</si>
  <si>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</si>
  <si>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</si>
  <si>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</si>
  <si>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</si>
  <si>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</si>
  <si>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</si>
  <si>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</si>
  <si>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</si>
  <si>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</si>
  <si>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</si>
  <si>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</si>
  <si>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</si>
  <si>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</si>
  <si>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</si>
  <si>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</si>
  <si>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</si>
  <si>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</si>
  <si>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</si>
  <si>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</si>
  <si>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</si>
  <si>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</si>
  <si>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</si>
  <si>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</si>
  <si>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</si>
  <si>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</si>
  <si>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</si>
  <si>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</si>
  <si>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</si>
  <si>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</si>
  <si>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</si>
  <si>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</si>
  <si>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</si>
  <si>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</si>
  <si>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</si>
  <si>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</si>
  <si>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</si>
  <si>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</si>
  <si>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</si>
  <si>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</si>
  <si>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</si>
  <si>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</si>
  <si>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</si>
  <si>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</si>
  <si>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</si>
  <si>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</si>
  <si>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</si>
  <si>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</si>
  <si>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</si>
  <si>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</si>
  <si>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</si>
  <si>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</si>
  <si>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</si>
  <si>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</si>
  <si>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</si>
  <si>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</si>
  <si>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</si>
  <si>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</si>
  <si>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</si>
  <si>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</si>
  <si>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</si>
  <si>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</si>
  <si>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</si>
  <si>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</si>
  <si>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</si>
  <si>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</si>
  <si>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</si>
  <si>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</si>
  <si>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</si>
  <si>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</si>
  <si>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</si>
  <si>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</si>
  <si>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</si>
  <si>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</si>
  <si>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</si>
  <si>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</si>
  <si>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</si>
  <si>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</si>
  <si>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</si>
  <si>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</si>
  <si>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</si>
  <si>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</si>
  <si>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</si>
  <si>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</si>
  <si>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</si>
  <si>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</si>
  <si>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</si>
  <si>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</si>
  <si>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</si>
  <si>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</si>
  <si>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</si>
  <si>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</si>
  <si>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</si>
  <si>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</si>
  <si>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</si>
  <si>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</si>
  <si>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2016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</si>
</sst>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zoomScale="70" zoomScaleNormal="50" zoomScaleSheetLayoutView="70" workbookViewId="0">
      <selection activeCell="J102" sqref="J102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68" t="s">
        <v>187</v>
      </c>
      <c r="E2" s="69"/>
      <c r="F2" s="69"/>
      <c r="G2" s="69"/>
      <c r="H2" s="69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73"/>
      <c r="D5" s="80"/>
      <c r="E5" s="80"/>
      <c r="F5" s="80"/>
      <c r="G5" s="81"/>
    </row>
    <row r="6" spans="1:11" ht="18" customHeight="1" x14ac:dyDescent="0.2">
      <c r="B6" s="5" t="s">
        <v>3</v>
      </c>
      <c r="C6" s="82"/>
      <c r="D6" s="83"/>
      <c r="E6" s="83"/>
      <c r="F6" s="83"/>
      <c r="G6" s="84"/>
    </row>
    <row r="7" spans="1:11" ht="18" customHeight="1" x14ac:dyDescent="0.2">
      <c r="B7" s="5" t="s">
        <v>4</v>
      </c>
      <c r="C7" s="85"/>
      <c r="D7" s="86"/>
      <c r="E7" s="86"/>
      <c r="F7" s="86"/>
      <c r="G7" s="87"/>
    </row>
    <row r="9" spans="1:11" ht="18" customHeight="1" x14ac:dyDescent="0.2">
      <c r="B9" s="5" t="s">
        <v>1</v>
      </c>
      <c r="C9" s="73"/>
      <c r="D9" s="80"/>
      <c r="E9" s="80"/>
      <c r="F9" s="80"/>
      <c r="G9" s="81"/>
    </row>
    <row r="10" spans="1:11" ht="18" customHeight="1" x14ac:dyDescent="0.2">
      <c r="B10" s="5" t="s">
        <v>2</v>
      </c>
      <c r="C10" s="88"/>
      <c r="D10" s="89"/>
      <c r="E10" s="89"/>
      <c r="F10" s="89"/>
      <c r="G10" s="90"/>
    </row>
    <row r="11" spans="1:11" ht="18" customHeight="1" x14ac:dyDescent="0.2">
      <c r="B11" s="5" t="s">
        <v>32</v>
      </c>
      <c r="C11" s="73"/>
      <c r="D11" s="74"/>
      <c r="E11" s="74"/>
      <c r="F11" s="74"/>
      <c r="G11" s="74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77"/>
      <c r="C13" s="78"/>
      <c r="D13" s="78"/>
      <c r="E13" s="78"/>
      <c r="F13" s="78"/>
      <c r="G13" s="78"/>
      <c r="H13" s="79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184</v>
      </c>
      <c r="B17" s="2" t="s">
        <v>182</v>
      </c>
    </row>
    <row r="18" spans="1:11" ht="18" customHeight="1" x14ac:dyDescent="0.2">
      <c r="A18" s="5" t="s">
        <v>185</v>
      </c>
      <c r="B18" s="1" t="s">
        <v>183</v>
      </c>
      <c r="F18" s="14" t="s">
        <v>73</v>
      </c>
      <c r="G18" s="14" t="s">
        <v>73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74</v>
      </c>
      <c r="B20" s="2" t="s">
        <v>41</v>
      </c>
    </row>
    <row r="21" spans="1:11" ht="18" customHeight="1" x14ac:dyDescent="0.2">
      <c r="A21" s="5" t="s">
        <v>75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76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77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78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79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80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81</v>
      </c>
      <c r="B27" t="s">
        <v>46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82</v>
      </c>
      <c r="B28" t="s">
        <v>47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83</v>
      </c>
      <c r="B29" t="s">
        <v>48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84</v>
      </c>
      <c r="B30" s="70"/>
      <c r="C30" s="71"/>
      <c r="D30" s="72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133</v>
      </c>
      <c r="B31" s="70"/>
      <c r="C31" s="71"/>
      <c r="D31" s="72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136</v>
      </c>
      <c r="B34" s="70"/>
      <c r="C34" s="71"/>
      <c r="D34" s="72"/>
      <c r="F34" s="14"/>
      <c r="G34" s="52" t="s">
        <v>85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137</v>
      </c>
      <c r="B36" s="2" t="s">
        <v>138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86</v>
      </c>
      <c r="B39" s="2" t="s">
        <v>49</v>
      </c>
    </row>
    <row r="40" spans="1:11" ht="18" customHeight="1" x14ac:dyDescent="0.2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88</v>
      </c>
      <c r="B41" s="75" t="s">
        <v>50</v>
      </c>
      <c r="C41" s="76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91</v>
      </c>
      <c r="B44" s="70"/>
      <c r="C44" s="71"/>
      <c r="D44" s="72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139</v>
      </c>
      <c r="B45" s="70"/>
      <c r="C45" s="71"/>
      <c r="D45" s="72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140</v>
      </c>
      <c r="B46" s="70"/>
      <c r="C46" s="71"/>
      <c r="D46" s="72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141</v>
      </c>
      <c r="B47" s="70"/>
      <c r="C47" s="71"/>
      <c r="D47" s="72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92</v>
      </c>
      <c r="B52" s="91" t="s">
        <v>38</v>
      </c>
      <c r="C52" s="92"/>
    </row>
    <row r="53" spans="1:11" ht="18" customHeight="1" x14ac:dyDescent="0.2">
      <c r="A53" s="5" t="s">
        <v>51</v>
      </c>
      <c r="B53" s="93"/>
      <c r="C53" s="94"/>
      <c r="D53" s="67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94</v>
      </c>
      <c r="B55" s="65"/>
      <c r="C55" s="66"/>
      <c r="D55" s="67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95</v>
      </c>
      <c r="B56" s="65"/>
      <c r="C56" s="66"/>
      <c r="D56" s="67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96</v>
      </c>
      <c r="B57" s="65"/>
      <c r="C57" s="66"/>
      <c r="D57" s="67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98</v>
      </c>
      <c r="B59" s="65"/>
      <c r="C59" s="66"/>
      <c r="D59" s="67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101</v>
      </c>
      <c r="B62" s="65"/>
      <c r="C62" s="66"/>
      <c r="D62" s="67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105</v>
      </c>
      <c r="B76" s="2" t="s">
        <v>106</v>
      </c>
    </row>
    <row r="77" spans="1:11" ht="18" customHeight="1" x14ac:dyDescent="0.2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111</v>
      </c>
      <c r="B85" s="2" t="s">
        <v>57</v>
      </c>
    </row>
    <row r="86" spans="1:11" ht="18" customHeight="1" x14ac:dyDescent="0.2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115</v>
      </c>
      <c r="B88" s="1" t="s">
        <v>116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118</v>
      </c>
      <c r="B90" s="75" t="s">
        <v>59</v>
      </c>
      <c r="C90" s="76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119</v>
      </c>
      <c r="B91" s="1" t="s">
        <v>60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124</v>
      </c>
      <c r="B94" s="65"/>
      <c r="C94" s="66"/>
      <c r="D94" s="67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125</v>
      </c>
      <c r="B95" s="65"/>
      <c r="C95" s="66"/>
      <c r="D95" s="67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126</v>
      </c>
      <c r="B96" s="65"/>
      <c r="C96" s="66"/>
      <c r="D96" s="67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130</v>
      </c>
      <c r="B101" s="2" t="s">
        <v>63</v>
      </c>
    </row>
    <row r="102" spans="1:11" ht="18" customHeight="1" x14ac:dyDescent="0.2">
      <c r="A102" s="5" t="s">
        <v>131</v>
      </c>
      <c r="B102" s="1" t="s">
        <v>152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132</v>
      </c>
      <c r="B103" s="75" t="s">
        <v>62</v>
      </c>
      <c r="C103" s="75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128</v>
      </c>
      <c r="B104" s="65"/>
      <c r="C104" s="66"/>
      <c r="D104" s="67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127</v>
      </c>
      <c r="B105" s="65"/>
      <c r="C105" s="66"/>
      <c r="D105" s="67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129</v>
      </c>
      <c r="B106" s="65"/>
      <c r="C106" s="66"/>
      <c r="D106" s="67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155</v>
      </c>
      <c r="B111" s="2" t="s">
        <v>164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171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170</v>
      </c>
      <c r="B116" s="2" t="s">
        <v>16</v>
      </c>
    </row>
    <row r="117" spans="1:6" ht="18" customHeight="1" x14ac:dyDescent="0.2">
      <c r="A117" s="5" t="s">
        <v>172</v>
      </c>
      <c r="B117" s="1" t="s">
        <v>17</v>
      </c>
      <c r="F117" s="15"/>
    </row>
    <row r="118" spans="1:6" ht="18" customHeight="1" x14ac:dyDescent="0.2">
      <c r="A118" s="5" t="s">
        <v>173</v>
      </c>
      <c r="B118" t="s">
        <v>18</v>
      </c>
      <c r="F118" s="15"/>
    </row>
    <row r="119" spans="1:6" ht="18" customHeight="1" x14ac:dyDescent="0.2">
      <c r="A119" s="5" t="s">
        <v>174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167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175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176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177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157</v>
      </c>
      <c r="B130" s="2" t="s">
        <v>23</v>
      </c>
    </row>
    <row r="131" spans="1:11" ht="18" customHeight="1" x14ac:dyDescent="0.2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160</v>
      </c>
      <c r="B133" s="70"/>
      <c r="C133" s="71"/>
      <c r="D133" s="72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161</v>
      </c>
      <c r="B134" s="70"/>
      <c r="C134" s="71"/>
      <c r="D134" s="72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162</v>
      </c>
      <c r="B135" s="70"/>
      <c r="C135" s="71"/>
      <c r="D135" s="72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166</v>
      </c>
      <c r="B140" s="2" t="s">
        <v>26</v>
      </c>
    </row>
    <row r="141" spans="1:11" ht="18" customHeight="1" x14ac:dyDescent="0.2">
      <c r="A141" s="5" t="s">
        <v>137</v>
      </c>
      <c r="B141" s="2" t="s">
        <v>64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142</v>
      </c>
      <c r="B142" s="2" t="s">
        <v>65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0</v>
      </c>
    </row>
    <row r="149" spans="1:11" ht="18" customHeight="1" x14ac:dyDescent="0.2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165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168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169</v>
      </c>
      <c r="B155" s="2" t="s">
        <v>72</v>
      </c>
      <c r="F155" s="64" t="e">
        <f>K152/F127</f>
        <v>#DIV/0!</v>
      </c>
      <c r="G155" s="2"/>
    </row>
    <row r="156" spans="1:11" ht="18" customHeight="1" x14ac:dyDescent="0.2">
      <c r="G156" s="2"/>
    </row>
  </sheetData>
  <sheetProtection algorithmName="SHA-512" hashValue="QCrY6vziaJIbq3uihOxIU7B5BYvnSnJT5aKPHqICOKPQ2UjVrPMW29v2OqcpramP0szFLB7LGVu2Hrthck8XVg==" saltValue="iFUAAFTAIAj+mkzmteUinA==" spinCount="100000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C10:G10"/>
    <mergeCell ref="B30:D30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85529B-A367-4A3E-B6F7-D432904D4BE9}"/>
</file>

<file path=customXml/itemProps2.xml><?xml version="1.0" encoding="utf-8"?>
<ds:datastoreItem xmlns:ds="http://schemas.openxmlformats.org/officeDocument/2006/customXml" ds:itemID="{F6933997-60D4-4CA3-8D6C-FB9502E3A3C9}"/>
</file>

<file path=customXml/itemProps3.xml><?xml version="1.0" encoding="utf-8"?>
<ds:datastoreItem xmlns:ds="http://schemas.openxmlformats.org/officeDocument/2006/customXml" ds:itemID="{DEDFA82F-21A1-4E17-85A5-77F9E6048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Vaughan</cp:lastModifiedBy>
  <cp:lastPrinted>2011-06-08T15:44:18Z</cp:lastPrinted>
  <dcterms:created xsi:type="dcterms:W3CDTF">2003-01-20T15:08:29Z</dcterms:created>
  <dcterms:modified xsi:type="dcterms:W3CDTF">2016-03-01T14:46:40Z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