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Opportunity" sheetId="1" r:id="rId1"/>
    <sheet name="Appropriate" sheetId="2" r:id="rId2"/>
    <sheet name="Sheet3" sheetId="3" r:id="rId3"/>
  </sheets>
  <definedNames>
    <definedName name="_xlnm.Print_Area" localSheetId="1">'Appropriate'!$A$1:$G$114</definedName>
  </definedNames>
  <calcPr fullCalcOnLoad="1"/>
</workbook>
</file>

<file path=xl/sharedStrings.xml><?xml version="1.0" encoding="utf-8"?>
<sst xmlns="http://schemas.openxmlformats.org/spreadsheetml/2006/main" count="321" uniqueCount="113">
  <si>
    <t>Process Measures</t>
  </si>
  <si>
    <t>Aspirin at Arrival</t>
  </si>
  <si>
    <t>Aspirin at Discharge</t>
  </si>
  <si>
    <t>ACEI or ARB for LVSD</t>
  </si>
  <si>
    <t>Smoking Cessation Counseling</t>
  </si>
  <si>
    <t>Beta Blocker at Discharge</t>
  </si>
  <si>
    <t>Beta Blocker at Arrival</t>
  </si>
  <si>
    <t>Pneumococcal vaccination</t>
  </si>
  <si>
    <t>Blood cultures performed within 24 hours after hospital arrival</t>
  </si>
  <si>
    <t>Blood cultures performed before first antibiotic</t>
  </si>
  <si>
    <t>Adult smoking cessation counseling</t>
  </si>
  <si>
    <t>Pneumonia patient receive their first antibotics within 8 hours after arrival</t>
  </si>
  <si>
    <t>Influenza vaccination</t>
  </si>
  <si>
    <t>Discharge Instructions</t>
  </si>
  <si>
    <t>LVSF assessment</t>
  </si>
  <si>
    <t>Prophylactic antibiotic received within 1 hour prior to surgical incision (by surgery type for 8 procedures)</t>
  </si>
  <si>
    <t>Prophylactic antibiotic selection for surgical patients (by surgery type for 8 procedures)</t>
  </si>
  <si>
    <t>#Successes</t>
  </si>
  <si>
    <t>#Opportunities</t>
  </si>
  <si>
    <t>Totals</t>
  </si>
  <si>
    <t xml:space="preserve"> </t>
  </si>
  <si>
    <t>Combined Composite Score</t>
  </si>
  <si>
    <t xml:space="preserve">(weighted average of individual </t>
  </si>
  <si>
    <t>composite scores)</t>
  </si>
  <si>
    <t>(Facility ID = 2)</t>
  </si>
  <si>
    <t>20th</t>
  </si>
  <si>
    <t>40th</t>
  </si>
  <si>
    <t>60th</t>
  </si>
  <si>
    <t>80th</t>
  </si>
  <si>
    <t>100th</t>
  </si>
  <si>
    <t xml:space="preserve"> = (119+376+110+524)/(130+430+150+888)</t>
  </si>
  <si>
    <t>Score = xx.x%</t>
  </si>
  <si>
    <t>Previous Year Score</t>
  </si>
  <si>
    <t>Change= x.x%</t>
  </si>
  <si>
    <t xml:space="preserve">  (score based on 130 AMI opportunities in 2005)</t>
  </si>
  <si>
    <t xml:space="preserve">  (score based on xxx AMI opportunities in 2004)</t>
  </si>
  <si>
    <t>Change = x.x%</t>
  </si>
  <si>
    <t xml:space="preserve">Score = xx.x% </t>
  </si>
  <si>
    <t xml:space="preserve"> (score based on xxx PN opportunities in 2004)</t>
  </si>
  <si>
    <t xml:space="preserve"> (score based on 430 PN opportunities in 2005)</t>
  </si>
  <si>
    <t>Change in Composite Score 2004-05</t>
  </si>
  <si>
    <t xml:space="preserve"> (score based on 150 HF opportunities in 2005)</t>
  </si>
  <si>
    <t xml:space="preserve"> (score based on xxx HF opportunities in 2004)</t>
  </si>
  <si>
    <t xml:space="preserve"> (score based on 888 Surgical Incision opportunities in 2005)</t>
  </si>
  <si>
    <t xml:space="preserve"> (score based on xxx Surgical Incision opportunities in 2004)</t>
  </si>
  <si>
    <t xml:space="preserve"> = 70.6% (18th out of 18)</t>
  </si>
  <si>
    <t>Change in Composite Score  2004-05</t>
  </si>
  <si>
    <t xml:space="preserve"> = 1129/1598</t>
  </si>
  <si>
    <t>90th</t>
  </si>
  <si>
    <t>Score = 110/150 = 73.3% (13th of 18)</t>
  </si>
  <si>
    <t>Score = 376/430 = 87.4% (1st of 18)</t>
  </si>
  <si>
    <t>Score = 119/130 = 91.5% (10th of 18)</t>
  </si>
  <si>
    <t>Score = 524/888 = 59.0% (18th of 18)</t>
  </si>
  <si>
    <t xml:space="preserve">Calculation of Opportunity Composite Scores for Hospital xxx…...x  </t>
  </si>
  <si>
    <t xml:space="preserve">Calculation of Appropriateness Composite Scores for Hospital xxx…...x  </t>
  </si>
  <si>
    <t>2005 Appropriate Composite Quality Score – AMI PROCEDURES</t>
  </si>
  <si>
    <t>#Patients</t>
  </si>
  <si>
    <t xml:space="preserve">  (score based on xx AMI patients in 2004)</t>
  </si>
  <si>
    <t>patients with 5 measures</t>
  </si>
  <si>
    <t>Patients by # of Measures</t>
  </si>
  <si>
    <t>2005 Opportunity Composite Score</t>
  </si>
  <si>
    <t>2005 AMI Opportunity Composite Score Percentiles - Within peer group</t>
  </si>
  <si>
    <t>2005 AMI Opportunity Composite Score Percentiles - All hospitals</t>
  </si>
  <si>
    <t>2005 PN Opportunity Composite Score Percentiles - Within peer group</t>
  </si>
  <si>
    <t>2005 PN Opportunity Composite Score Percentiles - All hospitals</t>
  </si>
  <si>
    <t>2005 Opportunity Composite Quality Score for xxxxxxx….x Hospital  – AMI PROCEDURES</t>
  </si>
  <si>
    <t>2005 Opportunity Composite Quality Score for xxxxxx.x Hospital – PNEUMONIA PROCEDURES</t>
  </si>
  <si>
    <t>2005 Opportunity Composite Quality Score for xxxxxxx.x Hospital – HEART FAILURE PROCEDURES</t>
  </si>
  <si>
    <t>2005 HF Opportunity Composite Score Percentiles - Within peer group</t>
  </si>
  <si>
    <t>2005 HF Opportunity Composite Score Percentiles - All hospitals</t>
  </si>
  <si>
    <t>2005 Opportunity Composite Quality Score for xxxxxx.x Hospital –   SURGICAL INFECTION PREVENTION</t>
  </si>
  <si>
    <t>2005 SIP Opportunity Composite Score Percentiles - Within peer group</t>
  </si>
  <si>
    <t>Combined Opportunity Composite Score Calculation</t>
  </si>
  <si>
    <t>2005 Appropriateness Composite Score</t>
  </si>
  <si>
    <t>2005 AMI Appropriateness Composite Score Percentiles - Within peer group</t>
  </si>
  <si>
    <t>2005 AMI Appropriateness Composite Score Percentiles - All hospitals</t>
  </si>
  <si>
    <t>2005 Appropriatenss Composite Quality Score – PNEUMONIA PROCEDURES</t>
  </si>
  <si>
    <t>All Patients</t>
  </si>
  <si>
    <t>Patients with 1 measure</t>
  </si>
  <si>
    <t>2005 PN Appropriateness Composite Score Percentiles - Within peer group</t>
  </si>
  <si>
    <t>2005 PN Appropriateness Composite Score Percentiles - All hospitals</t>
  </si>
  <si>
    <t>2005 Appropriateness Composite Quality Score – HEART FAILURE PROCEDURES</t>
  </si>
  <si>
    <t>2005 HF Appropriateness Composite Score Percentiles - Within peer group</t>
  </si>
  <si>
    <t>2005 HF Appropriateness Composite Score Percentiles - All hospitals</t>
  </si>
  <si>
    <t>2005 Appropriateness Composite Quality Score –   SURGICAL INFECTION PREVENTION</t>
  </si>
  <si>
    <t>Combined Appropriateness Composite Score Calculation</t>
  </si>
  <si>
    <t>2005 Combined Appropriateness Composite Score Percentiles - Within peer group</t>
  </si>
  <si>
    <t xml:space="preserve">  (score based on xx PN patients in 2004)</t>
  </si>
  <si>
    <t xml:space="preserve">  (score based on xx HF patients in 2004)</t>
  </si>
  <si>
    <t xml:space="preserve"> (score based on xx SIP patients in 2004)</t>
  </si>
  <si>
    <t>2005 SIP Opportunity Composite Score Percentiles - All hospitals</t>
  </si>
  <si>
    <t>2005 Combined Opportunity Composite Score Percentiles - Within peer group</t>
  </si>
  <si>
    <t>2005 Combined Opportunity Composite Score Percentiles - All hospitals</t>
  </si>
  <si>
    <t xml:space="preserve">  (score based on 132 PN patients in 2005)</t>
  </si>
  <si>
    <t>Score = 91/132 = 68.9% (1st of 18)</t>
  </si>
  <si>
    <t>Score = 33/67 = 49.2% (13th of 18)</t>
  </si>
  <si>
    <t>Score = 38/47 = 80.9% (12th of 18)</t>
  </si>
  <si>
    <t xml:space="preserve">  (score based on 47 AMI patients in 2005)</t>
  </si>
  <si>
    <t xml:space="preserve">  (score based on 67 HF patients in 2005)</t>
  </si>
  <si>
    <t>Score = 13/201 = 6.5% (18th of 18)</t>
  </si>
  <si>
    <t>2005 SIP Appropriateness Composite Score Percentiles - Within peer group</t>
  </si>
  <si>
    <t>2005 SIP Appropriateness Composite Score Percentiles - All hospitals</t>
  </si>
  <si>
    <t xml:space="preserve"> (score based on 201 SIP patients in 2005)</t>
  </si>
  <si>
    <t xml:space="preserve"> = (38+91+33+13)/(47+132+67+201)</t>
  </si>
  <si>
    <t xml:space="preserve"> = 175/447</t>
  </si>
  <si>
    <t xml:space="preserve"> = 39.1% (18th out of 18)</t>
  </si>
  <si>
    <t>Patients with 2 measures</t>
  </si>
  <si>
    <t>Patients with 3 measures</t>
  </si>
  <si>
    <t>Patients with 4 measures</t>
  </si>
  <si>
    <t>Patients with 5 measures</t>
  </si>
  <si>
    <t>Patients with 6 measures</t>
  </si>
  <si>
    <t>2005 Combined Appropriateness Composite Score Percentiles - All hospitals</t>
  </si>
  <si>
    <r>
      <t xml:space="preserve">Prophylactic antibiotic discontinued within 24 hours after surgery end time (48 hours for CABG; by surgery type for 8 </t>
    </r>
    <r>
      <rPr>
        <u val="single"/>
        <sz val="12"/>
        <rFont val="Times New Roman"/>
        <family val="1"/>
      </rPr>
      <t>procedures)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</si>
</sst>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%"/>
  </numFmts>
  <fonts count="44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169" fontId="5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169" fontId="4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03">
      <selection activeCell="L107" sqref="L107"/>
    </sheetView>
  </sheetViews>
  <sheetFormatPr defaultColWidth="9.140625" defaultRowHeight="12.75"/>
  <cols>
    <col min="1" max="1" width="16.140625" style="0" customWidth="1"/>
    <col min="2" max="2" width="18.8515625" style="0" customWidth="1"/>
    <col min="3" max="3" width="19.28125" style="0" customWidth="1"/>
    <col min="4" max="4" width="17.28125" style="0" customWidth="1"/>
    <col min="5" max="5" width="13.57421875" style="0" customWidth="1"/>
    <col min="6" max="7" width="13.00390625" style="0" customWidth="1"/>
    <col min="8" max="8" width="5.421875" style="0" customWidth="1"/>
    <col min="11" max="11" width="8.8515625" style="0" customWidth="1"/>
  </cols>
  <sheetData>
    <row r="1" spans="1:7" ht="18">
      <c r="A1" s="10" t="s">
        <v>53</v>
      </c>
      <c r="B1" s="10"/>
      <c r="C1" s="10"/>
      <c r="E1" s="8"/>
      <c r="F1" s="8"/>
      <c r="G1" s="8"/>
    </row>
    <row r="2" ht="18">
      <c r="B2" s="10" t="s">
        <v>24</v>
      </c>
    </row>
    <row r="4" spans="1:6" ht="15.75">
      <c r="A4" s="5" t="s">
        <v>65</v>
      </c>
      <c r="B4" s="5"/>
      <c r="C4" s="5"/>
      <c r="E4" s="6"/>
      <c r="F4" s="6"/>
    </row>
    <row r="5" spans="1:5" ht="15.75">
      <c r="A5" s="1"/>
      <c r="B5" s="1"/>
      <c r="C5" s="1"/>
      <c r="D5" t="s">
        <v>20</v>
      </c>
      <c r="E5" t="s">
        <v>20</v>
      </c>
    </row>
    <row r="6" spans="1:5" ht="15.75">
      <c r="A6" s="1" t="s">
        <v>0</v>
      </c>
      <c r="B6" s="1"/>
      <c r="C6" s="1"/>
      <c r="D6" t="s">
        <v>17</v>
      </c>
      <c r="E6" t="s">
        <v>18</v>
      </c>
    </row>
    <row r="7" spans="1:5" ht="15.75">
      <c r="A7" s="1" t="s">
        <v>1</v>
      </c>
      <c r="B7" s="1"/>
      <c r="C7" s="1"/>
      <c r="D7">
        <v>42</v>
      </c>
      <c r="E7">
        <v>46</v>
      </c>
    </row>
    <row r="8" spans="1:5" ht="15.75">
      <c r="A8" s="1" t="s">
        <v>2</v>
      </c>
      <c r="B8" s="1"/>
      <c r="C8" s="1"/>
      <c r="D8">
        <v>15</v>
      </c>
      <c r="E8">
        <v>16</v>
      </c>
    </row>
    <row r="9" spans="1:5" ht="15.75">
      <c r="A9" s="1" t="s">
        <v>3</v>
      </c>
      <c r="B9" s="1"/>
      <c r="C9" s="1"/>
      <c r="D9">
        <v>6</v>
      </c>
      <c r="E9">
        <v>8</v>
      </c>
    </row>
    <row r="10" spans="1:5" ht="15.75">
      <c r="A10" s="1" t="s">
        <v>4</v>
      </c>
      <c r="B10" s="1"/>
      <c r="C10" s="1"/>
      <c r="D10">
        <v>2</v>
      </c>
      <c r="E10">
        <v>3</v>
      </c>
    </row>
    <row r="11" spans="1:5" ht="15.75">
      <c r="A11" s="1" t="s">
        <v>5</v>
      </c>
      <c r="B11" s="1"/>
      <c r="C11" s="1"/>
      <c r="D11">
        <v>17</v>
      </c>
      <c r="E11">
        <v>17</v>
      </c>
    </row>
    <row r="12" spans="1:5" ht="15.75">
      <c r="A12" s="3" t="s">
        <v>6</v>
      </c>
      <c r="B12" s="3"/>
      <c r="C12" s="3"/>
      <c r="D12" s="20">
        <v>37</v>
      </c>
      <c r="E12" s="20">
        <v>40</v>
      </c>
    </row>
    <row r="13" spans="1:5" ht="15.75">
      <c r="A13" s="1" t="s">
        <v>19</v>
      </c>
      <c r="B13" s="1"/>
      <c r="C13" s="1"/>
      <c r="D13">
        <v>119</v>
      </c>
      <c r="E13">
        <v>130</v>
      </c>
    </row>
    <row r="14" spans="1:6" ht="38.25" customHeight="1">
      <c r="A14" s="22" t="s">
        <v>60</v>
      </c>
      <c r="B14" s="22"/>
      <c r="C14" s="14" t="s">
        <v>51</v>
      </c>
      <c r="E14" s="24" t="s">
        <v>34</v>
      </c>
      <c r="F14" s="24"/>
    </row>
    <row r="15" spans="1:6" ht="36" customHeight="1">
      <c r="A15" s="14" t="s">
        <v>32</v>
      </c>
      <c r="B15" s="14"/>
      <c r="C15" s="14" t="s">
        <v>31</v>
      </c>
      <c r="E15" s="24" t="s">
        <v>35</v>
      </c>
      <c r="F15" s="24"/>
    </row>
    <row r="16" spans="1:6" ht="43.5" customHeight="1">
      <c r="A16" s="22" t="s">
        <v>40</v>
      </c>
      <c r="B16" s="23"/>
      <c r="C16" s="14" t="s">
        <v>33</v>
      </c>
      <c r="D16" s="9"/>
      <c r="E16" s="9"/>
      <c r="F16" s="9"/>
    </row>
    <row r="17" ht="12" customHeight="1">
      <c r="F17" s="9"/>
    </row>
    <row r="18" spans="2:6" ht="17.25" customHeight="1">
      <c r="B18" s="16" t="s">
        <v>61</v>
      </c>
      <c r="F18" s="9"/>
    </row>
    <row r="19" ht="12" customHeight="1">
      <c r="F19" s="9"/>
    </row>
    <row r="20" spans="1:6" ht="12.75">
      <c r="A20" s="15" t="s">
        <v>25</v>
      </c>
      <c r="B20" s="15" t="s">
        <v>26</v>
      </c>
      <c r="C20" s="15" t="s">
        <v>27</v>
      </c>
      <c r="D20" s="15" t="s">
        <v>28</v>
      </c>
      <c r="E20" s="15" t="s">
        <v>48</v>
      </c>
      <c r="F20" s="15" t="s">
        <v>29</v>
      </c>
    </row>
    <row r="21" spans="1:6" ht="15.75">
      <c r="A21" s="18">
        <v>0.847</v>
      </c>
      <c r="B21" s="18">
        <v>0.881</v>
      </c>
      <c r="C21" s="18">
        <v>0.902</v>
      </c>
      <c r="D21" s="18">
        <v>0.908</v>
      </c>
      <c r="E21" s="18">
        <v>0.916</v>
      </c>
      <c r="F21" s="18">
        <v>0.917</v>
      </c>
    </row>
    <row r="22" spans="1:5" ht="15.75">
      <c r="A22" s="13"/>
      <c r="B22" s="13"/>
      <c r="C22" s="13"/>
      <c r="D22" s="13"/>
      <c r="E22" s="13"/>
    </row>
    <row r="23" ht="21" customHeight="1">
      <c r="B23" s="16" t="s">
        <v>62</v>
      </c>
    </row>
    <row r="25" spans="1:6" ht="12.75">
      <c r="A25" s="15" t="s">
        <v>25</v>
      </c>
      <c r="B25" s="15" t="s">
        <v>26</v>
      </c>
      <c r="C25" s="15" t="s">
        <v>27</v>
      </c>
      <c r="D25" s="15" t="s">
        <v>28</v>
      </c>
      <c r="E25" s="15" t="s">
        <v>48</v>
      </c>
      <c r="F25" s="15" t="s">
        <v>29</v>
      </c>
    </row>
    <row r="26" spans="1:6" ht="15.75">
      <c r="A26" s="18">
        <v>0.881</v>
      </c>
      <c r="B26" s="18">
        <v>0.9017</v>
      </c>
      <c r="C26" s="18">
        <v>0.9406</v>
      </c>
      <c r="D26" s="18">
        <v>0.9482</v>
      </c>
      <c r="E26" s="18">
        <v>0.956</v>
      </c>
      <c r="F26" s="18">
        <v>0.9763</v>
      </c>
    </row>
    <row r="27" spans="1:6" ht="15.75">
      <c r="A27" s="18"/>
      <c r="B27" s="18"/>
      <c r="C27" s="18"/>
      <c r="D27" s="18"/>
      <c r="E27" s="18"/>
      <c r="F27" s="18"/>
    </row>
    <row r="28" spans="1:6" ht="15.75">
      <c r="A28" s="5" t="s">
        <v>66</v>
      </c>
      <c r="B28" s="5"/>
      <c r="C28" s="5"/>
      <c r="E28" s="6"/>
      <c r="F28" s="6"/>
    </row>
    <row r="29" spans="1:3" ht="15.75">
      <c r="A29" s="1"/>
      <c r="B29" s="1"/>
      <c r="C29" s="1"/>
    </row>
    <row r="30" spans="1:5" ht="15.75">
      <c r="A30" s="1" t="s">
        <v>0</v>
      </c>
      <c r="B30" s="1"/>
      <c r="C30" s="1"/>
      <c r="D30" t="s">
        <v>17</v>
      </c>
      <c r="E30" t="s">
        <v>18</v>
      </c>
    </row>
    <row r="31" spans="1:5" ht="15.75">
      <c r="A31" s="21" t="s">
        <v>7</v>
      </c>
      <c r="B31" s="21"/>
      <c r="C31" s="21"/>
      <c r="D31">
        <v>75</v>
      </c>
      <c r="E31">
        <v>79</v>
      </c>
    </row>
    <row r="32" spans="1:5" ht="33.75" customHeight="1">
      <c r="A32" s="21" t="s">
        <v>8</v>
      </c>
      <c r="B32" s="21"/>
      <c r="C32" s="21"/>
      <c r="D32">
        <v>68</v>
      </c>
      <c r="E32">
        <v>97</v>
      </c>
    </row>
    <row r="33" spans="1:5" ht="18" customHeight="1">
      <c r="A33" s="21" t="s">
        <v>9</v>
      </c>
      <c r="B33" s="21"/>
      <c r="C33" s="21"/>
      <c r="D33">
        <v>86</v>
      </c>
      <c r="E33">
        <v>92</v>
      </c>
    </row>
    <row r="34" spans="1:5" ht="17.25" customHeight="1">
      <c r="A34" s="21" t="s">
        <v>10</v>
      </c>
      <c r="B34" s="21"/>
      <c r="C34" s="21"/>
      <c r="D34">
        <v>12</v>
      </c>
      <c r="E34">
        <v>16</v>
      </c>
    </row>
    <row r="35" spans="1:5" ht="30" customHeight="1">
      <c r="A35" s="21" t="s">
        <v>11</v>
      </c>
      <c r="B35" s="21"/>
      <c r="C35" s="21"/>
      <c r="D35">
        <v>105</v>
      </c>
      <c r="E35">
        <v>115</v>
      </c>
    </row>
    <row r="36" spans="1:5" ht="16.5" customHeight="1">
      <c r="A36" s="25" t="s">
        <v>12</v>
      </c>
      <c r="B36" s="25"/>
      <c r="C36" s="4"/>
      <c r="D36" s="20">
        <v>30</v>
      </c>
      <c r="E36" s="20">
        <v>31</v>
      </c>
    </row>
    <row r="37" spans="1:6" ht="15.75">
      <c r="A37" s="1" t="s">
        <v>19</v>
      </c>
      <c r="B37" s="1"/>
      <c r="C37" s="1"/>
      <c r="D37">
        <f>SUM(D31:D36)</f>
        <v>376</v>
      </c>
      <c r="E37">
        <f>SUM(E31:E36)</f>
        <v>430</v>
      </c>
      <c r="F37" t="s">
        <v>20</v>
      </c>
    </row>
    <row r="38" spans="1:3" ht="15.75">
      <c r="A38" s="1"/>
      <c r="B38" s="1"/>
      <c r="C38" s="1"/>
    </row>
    <row r="39" spans="1:6" ht="33.75" customHeight="1">
      <c r="A39" s="22" t="s">
        <v>60</v>
      </c>
      <c r="B39" s="22"/>
      <c r="C39" s="14" t="s">
        <v>50</v>
      </c>
      <c r="E39" s="24" t="s">
        <v>39</v>
      </c>
      <c r="F39" s="24"/>
    </row>
    <row r="40" spans="1:6" ht="31.5" customHeight="1">
      <c r="A40" s="14" t="s">
        <v>32</v>
      </c>
      <c r="B40" s="14"/>
      <c r="C40" s="14" t="s">
        <v>37</v>
      </c>
      <c r="E40" s="24" t="s">
        <v>38</v>
      </c>
      <c r="F40" s="24"/>
    </row>
    <row r="41" spans="1:6" ht="38.25" customHeight="1">
      <c r="A41" s="22" t="s">
        <v>40</v>
      </c>
      <c r="B41" s="23"/>
      <c r="C41" s="14" t="s">
        <v>36</v>
      </c>
      <c r="E41" s="24" t="s">
        <v>20</v>
      </c>
      <c r="F41" s="24"/>
    </row>
    <row r="42" spans="1:3" ht="15.75">
      <c r="A42" s="2"/>
      <c r="B42" s="2"/>
      <c r="C42" s="2"/>
    </row>
    <row r="43" ht="15.75">
      <c r="B43" s="16" t="s">
        <v>63</v>
      </c>
    </row>
    <row r="45" spans="1:6" ht="12.75">
      <c r="A45" s="15" t="s">
        <v>25</v>
      </c>
      <c r="B45" s="15" t="s">
        <v>26</v>
      </c>
      <c r="C45" s="15" t="s">
        <v>27</v>
      </c>
      <c r="D45" s="15" t="s">
        <v>28</v>
      </c>
      <c r="E45" s="15" t="s">
        <v>48</v>
      </c>
      <c r="F45" s="15" t="s">
        <v>29</v>
      </c>
    </row>
    <row r="46" spans="1:6" ht="15.75">
      <c r="A46" s="18">
        <v>0.72</v>
      </c>
      <c r="B46" s="18">
        <v>0.771</v>
      </c>
      <c r="C46" s="18">
        <v>0.82</v>
      </c>
      <c r="D46" s="18">
        <v>0.836</v>
      </c>
      <c r="E46" s="18">
        <v>0.862</v>
      </c>
      <c r="F46" s="18">
        <v>0.874</v>
      </c>
    </row>
    <row r="47" spans="1:3" ht="15.75">
      <c r="A47" s="2"/>
      <c r="B47" s="2"/>
      <c r="C47" s="2"/>
    </row>
    <row r="48" ht="15.75">
      <c r="B48" s="16" t="s">
        <v>64</v>
      </c>
    </row>
    <row r="50" spans="1:6" ht="12.75">
      <c r="A50" s="15" t="s">
        <v>25</v>
      </c>
      <c r="B50" s="15" t="s">
        <v>26</v>
      </c>
      <c r="C50" s="15" t="s">
        <v>27</v>
      </c>
      <c r="D50" s="15" t="s">
        <v>28</v>
      </c>
      <c r="E50" s="15" t="s">
        <v>48</v>
      </c>
      <c r="F50" s="15" t="s">
        <v>29</v>
      </c>
    </row>
    <row r="51" spans="1:6" ht="15.75">
      <c r="A51" s="18">
        <v>0.672</v>
      </c>
      <c r="B51" s="18">
        <v>0.737</v>
      </c>
      <c r="C51" s="18">
        <v>0.771</v>
      </c>
      <c r="D51" s="18">
        <v>0.819</v>
      </c>
      <c r="E51" s="18">
        <v>0.824</v>
      </c>
      <c r="F51" s="18">
        <v>0.874</v>
      </c>
    </row>
    <row r="52" spans="1:3" ht="15.75">
      <c r="A52" s="1"/>
      <c r="B52" s="1"/>
      <c r="C52" s="1"/>
    </row>
    <row r="53" spans="1:6" ht="15.75">
      <c r="A53" s="5" t="s">
        <v>67</v>
      </c>
      <c r="B53" s="5"/>
      <c r="C53" s="5"/>
      <c r="E53" s="6"/>
      <c r="F53" s="6"/>
    </row>
    <row r="54" ht="15.75">
      <c r="D54" s="1"/>
    </row>
    <row r="55" spans="1:5" ht="15.75">
      <c r="A55" s="21" t="s">
        <v>0</v>
      </c>
      <c r="B55" s="21"/>
      <c r="C55" s="21"/>
      <c r="D55" t="s">
        <v>17</v>
      </c>
      <c r="E55" t="s">
        <v>18</v>
      </c>
    </row>
    <row r="56" spans="1:5" ht="15.75">
      <c r="A56" s="21" t="s">
        <v>13</v>
      </c>
      <c r="B56" s="21"/>
      <c r="C56" s="21"/>
      <c r="D56">
        <v>21</v>
      </c>
      <c r="E56">
        <v>49</v>
      </c>
    </row>
    <row r="57" spans="1:5" ht="15.75">
      <c r="A57" s="21" t="s">
        <v>14</v>
      </c>
      <c r="B57" s="21"/>
      <c r="C57" s="21"/>
      <c r="D57">
        <v>60</v>
      </c>
      <c r="E57">
        <v>66</v>
      </c>
    </row>
    <row r="58" spans="1:5" ht="15.75">
      <c r="A58" s="21" t="s">
        <v>3</v>
      </c>
      <c r="B58" s="21"/>
      <c r="C58" s="21"/>
      <c r="D58">
        <v>22</v>
      </c>
      <c r="E58">
        <v>27</v>
      </c>
    </row>
    <row r="59" spans="1:5" ht="15.75">
      <c r="A59" s="25" t="s">
        <v>10</v>
      </c>
      <c r="B59" s="25"/>
      <c r="C59" s="25"/>
      <c r="D59" s="20">
        <v>7</v>
      </c>
      <c r="E59" s="20">
        <v>8</v>
      </c>
    </row>
    <row r="60" spans="1:6" ht="15.75">
      <c r="A60" s="1" t="s">
        <v>19</v>
      </c>
      <c r="B60" s="1"/>
      <c r="C60" s="1"/>
      <c r="D60">
        <f>SUM(D56:D59)</f>
        <v>110</v>
      </c>
      <c r="E60">
        <f>SUM(E56:E59)</f>
        <v>150</v>
      </c>
      <c r="F60" t="s">
        <v>20</v>
      </c>
    </row>
    <row r="61" spans="1:6" ht="15.75">
      <c r="A61" s="5"/>
      <c r="B61" s="5"/>
      <c r="C61" s="5"/>
      <c r="D61" s="7"/>
      <c r="E61" s="7"/>
      <c r="F61" s="7"/>
    </row>
    <row r="62" spans="1:6" ht="38.25" customHeight="1">
      <c r="A62" s="22" t="s">
        <v>60</v>
      </c>
      <c r="B62" s="22"/>
      <c r="C62" s="14" t="s">
        <v>49</v>
      </c>
      <c r="E62" s="24" t="s">
        <v>41</v>
      </c>
      <c r="F62" s="24"/>
    </row>
    <row r="63" spans="1:6" ht="35.25" customHeight="1">
      <c r="A63" s="14" t="s">
        <v>32</v>
      </c>
      <c r="B63" s="14"/>
      <c r="C63" s="14" t="s">
        <v>37</v>
      </c>
      <c r="E63" s="24" t="s">
        <v>42</v>
      </c>
      <c r="F63" s="24"/>
    </row>
    <row r="64" spans="1:6" ht="39.75" customHeight="1">
      <c r="A64" s="22" t="s">
        <v>46</v>
      </c>
      <c r="B64" s="23"/>
      <c r="C64" s="14" t="s">
        <v>36</v>
      </c>
      <c r="E64" s="24" t="s">
        <v>20</v>
      </c>
      <c r="F64" s="24"/>
    </row>
    <row r="65" spans="1:6" ht="15.75">
      <c r="A65" s="5"/>
      <c r="B65" s="5"/>
      <c r="C65" s="5"/>
      <c r="D65" s="7"/>
      <c r="E65" s="7"/>
      <c r="F65" s="7"/>
    </row>
    <row r="66" ht="15.75">
      <c r="B66" s="16" t="s">
        <v>68</v>
      </c>
    </row>
    <row r="68" spans="1:6" ht="12.75">
      <c r="A68" s="15" t="s">
        <v>25</v>
      </c>
      <c r="B68" s="15" t="s">
        <v>26</v>
      </c>
      <c r="C68" s="15" t="s">
        <v>27</v>
      </c>
      <c r="D68" s="15" t="s">
        <v>28</v>
      </c>
      <c r="E68" s="15" t="s">
        <v>48</v>
      </c>
      <c r="F68" s="15" t="s">
        <v>29</v>
      </c>
    </row>
    <row r="69" spans="1:6" ht="15.75">
      <c r="A69" s="18">
        <v>0.729</v>
      </c>
      <c r="B69" s="18">
        <v>0.802</v>
      </c>
      <c r="C69" s="18">
        <v>0.819</v>
      </c>
      <c r="D69" s="18">
        <v>0.867</v>
      </c>
      <c r="E69" s="18">
        <v>0.905</v>
      </c>
      <c r="F69" s="18">
        <v>0.918</v>
      </c>
    </row>
    <row r="70" spans="1:6" ht="15.75">
      <c r="A70" s="5"/>
      <c r="B70" s="5"/>
      <c r="C70" s="5"/>
      <c r="D70" s="7"/>
      <c r="E70" s="7"/>
      <c r="F70" s="7"/>
    </row>
    <row r="71" spans="2:6" ht="15.75">
      <c r="B71" s="16" t="s">
        <v>69</v>
      </c>
      <c r="F71" s="7"/>
    </row>
    <row r="72" ht="12.75">
      <c r="F72" s="7"/>
    </row>
    <row r="73" spans="1:6" ht="12.75">
      <c r="A73" s="15" t="s">
        <v>25</v>
      </c>
      <c r="B73" s="15" t="s">
        <v>26</v>
      </c>
      <c r="C73" s="15" t="s">
        <v>27</v>
      </c>
      <c r="D73" s="15" t="s">
        <v>28</v>
      </c>
      <c r="E73" s="15" t="s">
        <v>48</v>
      </c>
      <c r="F73" s="15" t="s">
        <v>29</v>
      </c>
    </row>
    <row r="74" spans="1:6" ht="15.75">
      <c r="A74" s="18">
        <v>0.7278</v>
      </c>
      <c r="B74" s="18">
        <v>0.7785</v>
      </c>
      <c r="C74" s="18">
        <v>0.812</v>
      </c>
      <c r="D74" s="18">
        <v>0.8307</v>
      </c>
      <c r="E74" s="18">
        <v>0.842</v>
      </c>
      <c r="F74" s="18">
        <v>0.9179</v>
      </c>
    </row>
    <row r="75" spans="1:6" ht="15.75">
      <c r="A75" s="5"/>
      <c r="B75" s="5"/>
      <c r="C75" s="5"/>
      <c r="D75" s="7"/>
      <c r="E75" s="7"/>
      <c r="F75" s="7"/>
    </row>
    <row r="76" spans="1:7" ht="15.75">
      <c r="A76" s="5" t="s">
        <v>70</v>
      </c>
      <c r="B76" s="5"/>
      <c r="C76" s="5"/>
      <c r="E76" s="6"/>
      <c r="F76" s="6"/>
      <c r="G76" s="6"/>
    </row>
    <row r="77" ht="15.75">
      <c r="D77" s="1"/>
    </row>
    <row r="78" spans="1:5" ht="15.75">
      <c r="A78" s="21" t="s">
        <v>0</v>
      </c>
      <c r="B78" s="21"/>
      <c r="C78" s="21"/>
      <c r="D78" t="s">
        <v>17</v>
      </c>
      <c r="E78" t="s">
        <v>18</v>
      </c>
    </row>
    <row r="79" spans="1:5" ht="36" customHeight="1">
      <c r="A79" s="21" t="s">
        <v>15</v>
      </c>
      <c r="B79" s="21"/>
      <c r="C79" s="21"/>
      <c r="D79">
        <v>223</v>
      </c>
      <c r="E79">
        <v>298</v>
      </c>
    </row>
    <row r="80" spans="1:5" ht="31.5" customHeight="1">
      <c r="A80" s="21" t="s">
        <v>16</v>
      </c>
      <c r="B80" s="21"/>
      <c r="C80" s="21"/>
      <c r="D80">
        <v>266</v>
      </c>
      <c r="E80">
        <v>299</v>
      </c>
    </row>
    <row r="81" spans="1:5" ht="46.5" customHeight="1">
      <c r="A81" s="21" t="s">
        <v>112</v>
      </c>
      <c r="B81" s="21"/>
      <c r="C81" s="21"/>
      <c r="D81" s="20">
        <v>35</v>
      </c>
      <c r="E81" s="20">
        <v>291</v>
      </c>
    </row>
    <row r="82" spans="1:6" ht="15.75">
      <c r="A82" s="1" t="s">
        <v>19</v>
      </c>
      <c r="B82" s="1"/>
      <c r="C82" s="1"/>
      <c r="D82">
        <f>SUM(D79:D81)</f>
        <v>524</v>
      </c>
      <c r="E82">
        <f>SUM(E79:E81)</f>
        <v>888</v>
      </c>
      <c r="F82" t="s">
        <v>20</v>
      </c>
    </row>
    <row r="83" spans="1:3" ht="15.75">
      <c r="A83" s="1"/>
      <c r="B83" s="1"/>
      <c r="C83" s="1"/>
    </row>
    <row r="84" spans="1:6" ht="30.75" customHeight="1">
      <c r="A84" s="22" t="s">
        <v>60</v>
      </c>
      <c r="B84" s="22"/>
      <c r="C84" s="14" t="s">
        <v>52</v>
      </c>
      <c r="E84" s="24" t="s">
        <v>43</v>
      </c>
      <c r="F84" s="24"/>
    </row>
    <row r="85" spans="1:6" ht="38.25" customHeight="1">
      <c r="A85" s="14" t="s">
        <v>32</v>
      </c>
      <c r="B85" s="14"/>
      <c r="C85" s="14" t="s">
        <v>37</v>
      </c>
      <c r="E85" s="24" t="s">
        <v>44</v>
      </c>
      <c r="F85" s="24"/>
    </row>
    <row r="86" spans="1:6" ht="37.5" customHeight="1">
      <c r="A86" s="22" t="s">
        <v>46</v>
      </c>
      <c r="B86" s="22"/>
      <c r="C86" s="14" t="s">
        <v>36</v>
      </c>
      <c r="E86" s="24" t="s">
        <v>20</v>
      </c>
      <c r="F86" s="24"/>
    </row>
    <row r="87" ht="12.75" customHeight="1"/>
    <row r="88" ht="15.75" customHeight="1">
      <c r="B88" s="16" t="s">
        <v>71</v>
      </c>
    </row>
    <row r="89" ht="15.75" customHeight="1"/>
    <row r="90" spans="1:6" ht="15.75" customHeight="1">
      <c r="A90" s="15" t="s">
        <v>25</v>
      </c>
      <c r="B90" s="15" t="s">
        <v>26</v>
      </c>
      <c r="C90" s="15" t="s">
        <v>27</v>
      </c>
      <c r="D90" s="15" t="s">
        <v>28</v>
      </c>
      <c r="E90" s="15" t="s">
        <v>48</v>
      </c>
      <c r="F90" s="15" t="s">
        <v>29</v>
      </c>
    </row>
    <row r="91" spans="1:6" ht="15.75" customHeight="1">
      <c r="A91" s="18">
        <v>0.645</v>
      </c>
      <c r="B91" s="18">
        <v>0.711</v>
      </c>
      <c r="C91" s="18">
        <v>0.734</v>
      </c>
      <c r="D91" s="18">
        <v>0.802</v>
      </c>
      <c r="E91" s="18">
        <v>0.856</v>
      </c>
      <c r="F91" s="18">
        <v>0.907</v>
      </c>
    </row>
    <row r="92" ht="15.75" customHeight="1"/>
    <row r="93" ht="15.75" customHeight="1">
      <c r="B93" s="16" t="s">
        <v>90</v>
      </c>
    </row>
    <row r="94" ht="15.75" customHeight="1"/>
    <row r="95" spans="1:6" ht="15.75" customHeight="1">
      <c r="A95" s="15" t="s">
        <v>25</v>
      </c>
      <c r="B95" s="15" t="s">
        <v>26</v>
      </c>
      <c r="C95" s="15" t="s">
        <v>27</v>
      </c>
      <c r="D95" s="15" t="s">
        <v>28</v>
      </c>
      <c r="E95" s="15" t="s">
        <v>48</v>
      </c>
      <c r="F95" s="15" t="s">
        <v>29</v>
      </c>
    </row>
    <row r="96" spans="1:6" ht="15.75" customHeight="1">
      <c r="A96" s="18">
        <v>0.725</v>
      </c>
      <c r="B96" s="18">
        <v>0.776</v>
      </c>
      <c r="C96" s="18">
        <v>0.805</v>
      </c>
      <c r="D96" s="18">
        <v>0.841</v>
      </c>
      <c r="E96" s="18">
        <v>0.842</v>
      </c>
      <c r="F96" s="18">
        <v>0.907</v>
      </c>
    </row>
    <row r="97" ht="12.75" customHeight="1"/>
    <row r="98" ht="12.75" customHeight="1"/>
    <row r="99" spans="1:6" ht="19.5" customHeight="1">
      <c r="A99" s="10" t="s">
        <v>72</v>
      </c>
      <c r="B99" s="10"/>
      <c r="C99" s="10"/>
      <c r="E99" s="11"/>
      <c r="F99" s="11"/>
    </row>
    <row r="100" spans="4:6" ht="12.75">
      <c r="D100" t="s">
        <v>20</v>
      </c>
      <c r="E100" t="s">
        <v>20</v>
      </c>
      <c r="F100" t="s">
        <v>20</v>
      </c>
    </row>
    <row r="101" spans="1:3" ht="33.75" customHeight="1">
      <c r="A101" s="8" t="s">
        <v>21</v>
      </c>
      <c r="B101" s="8"/>
      <c r="C101" s="8" t="s">
        <v>30</v>
      </c>
    </row>
    <row r="102" spans="1:5" ht="12.75">
      <c r="A102" s="24" t="s">
        <v>22</v>
      </c>
      <c r="B102" s="24"/>
      <c r="C102" s="26" t="s">
        <v>47</v>
      </c>
      <c r="D102" s="27"/>
      <c r="E102" s="12"/>
    </row>
    <row r="103" spans="1:4" ht="15" customHeight="1">
      <c r="A103" s="17" t="s">
        <v>23</v>
      </c>
      <c r="B103" s="17"/>
      <c r="C103" s="28" t="s">
        <v>45</v>
      </c>
      <c r="D103" s="27"/>
    </row>
    <row r="106" ht="15.75">
      <c r="B106" s="16" t="s">
        <v>91</v>
      </c>
    </row>
    <row r="108" spans="1:6" ht="12.75">
      <c r="A108" s="15" t="s">
        <v>25</v>
      </c>
      <c r="B108" s="15" t="s">
        <v>26</v>
      </c>
      <c r="C108" s="15" t="s">
        <v>27</v>
      </c>
      <c r="D108" s="15" t="s">
        <v>28</v>
      </c>
      <c r="E108" s="15" t="s">
        <v>48</v>
      </c>
      <c r="F108" s="15" t="s">
        <v>29</v>
      </c>
    </row>
    <row r="109" spans="1:6" ht="15.75">
      <c r="A109" s="18">
        <v>0.724</v>
      </c>
      <c r="B109" s="18">
        <v>0.763</v>
      </c>
      <c r="C109" s="18">
        <v>0.8</v>
      </c>
      <c r="D109" s="18">
        <v>0.822</v>
      </c>
      <c r="E109" s="18">
        <v>0.854</v>
      </c>
      <c r="F109" s="18">
        <v>0.88</v>
      </c>
    </row>
    <row r="112" ht="15.75">
      <c r="B112" s="16" t="s">
        <v>92</v>
      </c>
    </row>
    <row r="114" spans="1:6" ht="12.75">
      <c r="A114" s="15" t="s">
        <v>25</v>
      </c>
      <c r="B114" s="15" t="s">
        <v>26</v>
      </c>
      <c r="C114" s="15" t="s">
        <v>27</v>
      </c>
      <c r="D114" s="15" t="s">
        <v>28</v>
      </c>
      <c r="E114" s="15" t="s">
        <v>48</v>
      </c>
      <c r="F114" s="15" t="s">
        <v>29</v>
      </c>
    </row>
    <row r="115" spans="1:6" ht="15.75">
      <c r="A115" s="18">
        <v>0.751</v>
      </c>
      <c r="B115" s="18">
        <v>0.775</v>
      </c>
      <c r="C115" s="18">
        <v>0.817</v>
      </c>
      <c r="D115" s="18">
        <v>0.83</v>
      </c>
      <c r="E115" s="18">
        <v>0.84</v>
      </c>
      <c r="F115" s="18">
        <v>0.88</v>
      </c>
    </row>
  </sheetData>
  <sheetProtection/>
  <mergeCells count="37">
    <mergeCell ref="A14:B14"/>
    <mergeCell ref="A39:B39"/>
    <mergeCell ref="A62:B62"/>
    <mergeCell ref="E14:F14"/>
    <mergeCell ref="E15:F15"/>
    <mergeCell ref="E39:F39"/>
    <mergeCell ref="E40:F40"/>
    <mergeCell ref="E41:F41"/>
    <mergeCell ref="A16:B16"/>
    <mergeCell ref="C103:D103"/>
    <mergeCell ref="A79:C79"/>
    <mergeCell ref="A80:C80"/>
    <mergeCell ref="A81:C81"/>
    <mergeCell ref="A84:B84"/>
    <mergeCell ref="E64:F64"/>
    <mergeCell ref="E84:F84"/>
    <mergeCell ref="E85:F85"/>
    <mergeCell ref="E86:F86"/>
    <mergeCell ref="A102:B102"/>
    <mergeCell ref="C102:D102"/>
    <mergeCell ref="A86:B86"/>
    <mergeCell ref="E62:F62"/>
    <mergeCell ref="E63:F63"/>
    <mergeCell ref="A32:C32"/>
    <mergeCell ref="A33:C33"/>
    <mergeCell ref="A34:C34"/>
    <mergeCell ref="A35:C35"/>
    <mergeCell ref="A36:B36"/>
    <mergeCell ref="A41:B41"/>
    <mergeCell ref="A58:C58"/>
    <mergeCell ref="A59:C59"/>
    <mergeCell ref="A78:C78"/>
    <mergeCell ref="A31:C31"/>
    <mergeCell ref="A55:C55"/>
    <mergeCell ref="A56:C56"/>
    <mergeCell ref="A57:C57"/>
    <mergeCell ref="A64:B64"/>
  </mergeCells>
  <printOptions/>
  <pageMargins left="0.75" right="0.75" top="1" bottom="1" header="0.5" footer="0.5"/>
  <pageSetup horizontalDpi="600" verticalDpi="600" orientation="landscape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4.7109375" style="0" customWidth="1"/>
    <col min="2" max="2" width="17.57421875" style="0" customWidth="1"/>
    <col min="3" max="3" width="17.28125" style="0" customWidth="1"/>
    <col min="4" max="4" width="16.28125" style="0" customWidth="1"/>
    <col min="5" max="5" width="13.57421875" style="0" customWidth="1"/>
    <col min="6" max="7" width="13.00390625" style="0" customWidth="1"/>
    <col min="8" max="8" width="8.57421875" style="0" customWidth="1"/>
    <col min="11" max="11" width="8.8515625" style="0" customWidth="1"/>
  </cols>
  <sheetData>
    <row r="1" spans="1:7" ht="18">
      <c r="A1" s="10" t="s">
        <v>54</v>
      </c>
      <c r="B1" s="10"/>
      <c r="C1" s="10"/>
      <c r="E1" s="8"/>
      <c r="F1" s="8"/>
      <c r="G1" s="8"/>
    </row>
    <row r="2" ht="18">
      <c r="B2" s="10" t="s">
        <v>24</v>
      </c>
    </row>
    <row r="4" spans="1:6" ht="15.75">
      <c r="A4" s="5" t="s">
        <v>55</v>
      </c>
      <c r="B4" s="5"/>
      <c r="C4" s="5"/>
      <c r="E4" s="6"/>
      <c r="F4" s="6"/>
    </row>
    <row r="5" spans="1:5" ht="15.75">
      <c r="A5" s="1"/>
      <c r="B5" s="1"/>
      <c r="C5" s="1"/>
      <c r="D5" t="s">
        <v>20</v>
      </c>
      <c r="E5" t="s">
        <v>20</v>
      </c>
    </row>
    <row r="6" spans="1:5" ht="15.75">
      <c r="A6" s="1" t="s">
        <v>59</v>
      </c>
      <c r="B6" s="1"/>
      <c r="C6" s="1"/>
      <c r="D6" t="s">
        <v>17</v>
      </c>
      <c r="E6" t="s">
        <v>56</v>
      </c>
    </row>
    <row r="7" spans="1:5" ht="15.75">
      <c r="A7" s="1" t="s">
        <v>78</v>
      </c>
      <c r="B7" s="1"/>
      <c r="C7" s="1"/>
      <c r="D7">
        <v>5</v>
      </c>
      <c r="E7">
        <v>5</v>
      </c>
    </row>
    <row r="8" spans="1:5" ht="15.75">
      <c r="A8" s="1" t="s">
        <v>106</v>
      </c>
      <c r="B8" s="1"/>
      <c r="C8" s="1"/>
      <c r="D8">
        <v>23</v>
      </c>
      <c r="E8">
        <v>25</v>
      </c>
    </row>
    <row r="9" spans="1:5" ht="15.75">
      <c r="A9" s="1" t="s">
        <v>107</v>
      </c>
      <c r="B9" s="1"/>
      <c r="C9" s="1"/>
      <c r="D9">
        <v>1</v>
      </c>
      <c r="E9">
        <v>1</v>
      </c>
    </row>
    <row r="10" spans="1:5" ht="15.75">
      <c r="A10" s="1" t="s">
        <v>108</v>
      </c>
      <c r="B10" s="1"/>
      <c r="C10" s="1"/>
      <c r="D10">
        <v>3</v>
      </c>
      <c r="E10">
        <v>8</v>
      </c>
    </row>
    <row r="11" spans="1:5" ht="15.75">
      <c r="A11" s="1" t="s">
        <v>109</v>
      </c>
      <c r="B11" s="1"/>
      <c r="C11" s="1"/>
      <c r="D11">
        <v>4</v>
      </c>
      <c r="E11">
        <v>8</v>
      </c>
    </row>
    <row r="12" spans="1:5" ht="15.75">
      <c r="A12" s="1" t="s">
        <v>110</v>
      </c>
      <c r="B12" s="3"/>
      <c r="C12" s="3"/>
      <c r="D12">
        <v>0</v>
      </c>
      <c r="E12">
        <v>0</v>
      </c>
    </row>
    <row r="13" spans="1:5" ht="15.75">
      <c r="A13" s="1" t="s">
        <v>77</v>
      </c>
      <c r="B13" s="1"/>
      <c r="C13" s="1"/>
      <c r="D13">
        <v>38</v>
      </c>
      <c r="E13">
        <v>47</v>
      </c>
    </row>
    <row r="14" spans="1:6" ht="43.5" customHeight="1">
      <c r="A14" s="22" t="s">
        <v>73</v>
      </c>
      <c r="B14" s="22"/>
      <c r="C14" s="14" t="s">
        <v>96</v>
      </c>
      <c r="E14" s="24" t="s">
        <v>97</v>
      </c>
      <c r="F14" s="24"/>
    </row>
    <row r="15" spans="1:6" ht="41.25" customHeight="1">
      <c r="A15" s="14" t="s">
        <v>32</v>
      </c>
      <c r="B15" s="14"/>
      <c r="C15" s="14" t="s">
        <v>31</v>
      </c>
      <c r="E15" s="24" t="s">
        <v>57</v>
      </c>
      <c r="F15" s="24"/>
    </row>
    <row r="16" spans="1:6" ht="40.5" customHeight="1">
      <c r="A16" s="22" t="s">
        <v>40</v>
      </c>
      <c r="B16" s="23"/>
      <c r="C16" s="14" t="s">
        <v>33</v>
      </c>
      <c r="D16" s="9"/>
      <c r="E16" s="9"/>
      <c r="F16" s="9"/>
    </row>
    <row r="17" ht="12" customHeight="1">
      <c r="F17" s="9"/>
    </row>
    <row r="18" spans="2:6" ht="17.25" customHeight="1">
      <c r="B18" s="16" t="s">
        <v>74</v>
      </c>
      <c r="F18" s="9"/>
    </row>
    <row r="19" ht="12" customHeight="1">
      <c r="F19" s="9"/>
    </row>
    <row r="20" spans="1:6" ht="12.75">
      <c r="A20" s="15" t="s">
        <v>25</v>
      </c>
      <c r="B20" s="15" t="s">
        <v>26</v>
      </c>
      <c r="C20" s="15" t="s">
        <v>27</v>
      </c>
      <c r="D20" s="15" t="s">
        <v>28</v>
      </c>
      <c r="E20" s="15" t="s">
        <v>48</v>
      </c>
      <c r="F20" s="15" t="s">
        <v>29</v>
      </c>
    </row>
    <row r="21" spans="1:6" ht="15.75">
      <c r="A21" s="18">
        <v>0.703</v>
      </c>
      <c r="B21" s="18">
        <v>0.806</v>
      </c>
      <c r="C21" s="18">
        <v>0.809</v>
      </c>
      <c r="D21" s="18">
        <v>0.83</v>
      </c>
      <c r="E21" s="18">
        <v>0.844</v>
      </c>
      <c r="F21" s="18">
        <v>0.847</v>
      </c>
    </row>
    <row r="22" spans="1:5" ht="15.75">
      <c r="A22" s="13"/>
      <c r="B22" s="13"/>
      <c r="C22" s="13"/>
      <c r="D22" s="13"/>
      <c r="E22" s="13"/>
    </row>
    <row r="23" ht="21" customHeight="1">
      <c r="B23" s="16" t="s">
        <v>75</v>
      </c>
    </row>
    <row r="25" spans="1:6" ht="12.75">
      <c r="A25" s="15" t="s">
        <v>25</v>
      </c>
      <c r="B25" s="15" t="s">
        <v>26</v>
      </c>
      <c r="C25" s="15" t="s">
        <v>27</v>
      </c>
      <c r="D25" s="15" t="s">
        <v>28</v>
      </c>
      <c r="E25" s="15" t="s">
        <v>48</v>
      </c>
      <c r="F25" s="15" t="s">
        <v>29</v>
      </c>
    </row>
    <row r="26" spans="1:6" ht="15.75">
      <c r="A26" s="18">
        <v>0.729</v>
      </c>
      <c r="B26" s="18">
        <v>0.809</v>
      </c>
      <c r="C26" s="18">
        <v>0.852</v>
      </c>
      <c r="D26" s="18">
        <v>0.876</v>
      </c>
      <c r="E26" s="18">
        <v>0.884</v>
      </c>
      <c r="F26" s="18">
        <v>0.93</v>
      </c>
    </row>
    <row r="27" spans="1:6" ht="15.75">
      <c r="A27" s="18"/>
      <c r="B27" s="18"/>
      <c r="C27" s="18"/>
      <c r="D27" s="18"/>
      <c r="E27" s="18"/>
      <c r="F27" s="18"/>
    </row>
    <row r="28" spans="1:6" ht="15.75">
      <c r="A28" s="5" t="s">
        <v>76</v>
      </c>
      <c r="B28" s="5"/>
      <c r="C28" s="5"/>
      <c r="E28" s="6"/>
      <c r="F28" s="6"/>
    </row>
    <row r="29" spans="1:3" ht="15.75">
      <c r="A29" s="1"/>
      <c r="B29" s="1"/>
      <c r="C29" s="1"/>
    </row>
    <row r="30" spans="1:5" ht="15.75" customHeight="1">
      <c r="A30" s="1" t="s">
        <v>59</v>
      </c>
      <c r="B30" s="19"/>
      <c r="C30" s="19"/>
      <c r="D30" t="s">
        <v>17</v>
      </c>
      <c r="E30" t="s">
        <v>56</v>
      </c>
    </row>
    <row r="31" spans="1:5" ht="15.75" customHeight="1">
      <c r="A31" s="1" t="s">
        <v>78</v>
      </c>
      <c r="B31" s="2"/>
      <c r="C31" s="2"/>
      <c r="D31">
        <v>11</v>
      </c>
      <c r="E31">
        <v>14</v>
      </c>
    </row>
    <row r="32" spans="1:5" ht="15.75" customHeight="1">
      <c r="A32" s="1" t="s">
        <v>106</v>
      </c>
      <c r="B32" s="2"/>
      <c r="C32" s="2"/>
      <c r="D32">
        <v>23</v>
      </c>
      <c r="E32">
        <v>38</v>
      </c>
    </row>
    <row r="33" spans="1:5" ht="15.75" customHeight="1">
      <c r="A33" s="1" t="s">
        <v>107</v>
      </c>
      <c r="B33" s="2"/>
      <c r="C33" s="2"/>
      <c r="D33">
        <v>42</v>
      </c>
      <c r="E33">
        <v>61</v>
      </c>
    </row>
    <row r="34" spans="1:5" ht="15.75" customHeight="1">
      <c r="A34" s="1" t="s">
        <v>108</v>
      </c>
      <c r="B34" s="2"/>
      <c r="C34" s="2"/>
      <c r="D34">
        <v>13</v>
      </c>
      <c r="E34">
        <v>17</v>
      </c>
    </row>
    <row r="35" spans="1:5" ht="15.75" customHeight="1">
      <c r="A35" s="1" t="s">
        <v>58</v>
      </c>
      <c r="B35" s="2"/>
      <c r="C35" s="2"/>
      <c r="D35">
        <v>2</v>
      </c>
      <c r="E35">
        <v>2</v>
      </c>
    </row>
    <row r="36" spans="1:6" ht="15.75" customHeight="1">
      <c r="A36" s="1" t="s">
        <v>77</v>
      </c>
      <c r="B36" s="1"/>
      <c r="C36" s="1"/>
      <c r="D36">
        <v>91</v>
      </c>
      <c r="E36">
        <v>132</v>
      </c>
      <c r="F36" t="s">
        <v>20</v>
      </c>
    </row>
    <row r="37" spans="1:3" ht="15.75">
      <c r="A37" s="1"/>
      <c r="B37" s="1"/>
      <c r="C37" s="1"/>
    </row>
    <row r="38" spans="1:6" ht="36.75" customHeight="1">
      <c r="A38" s="22" t="s">
        <v>73</v>
      </c>
      <c r="B38" s="22"/>
      <c r="C38" s="14" t="s">
        <v>94</v>
      </c>
      <c r="E38" s="24" t="s">
        <v>93</v>
      </c>
      <c r="F38" s="24"/>
    </row>
    <row r="39" spans="1:6" ht="38.25" customHeight="1">
      <c r="A39" s="14" t="s">
        <v>32</v>
      </c>
      <c r="B39" s="14"/>
      <c r="C39" s="14" t="s">
        <v>37</v>
      </c>
      <c r="E39" s="24" t="s">
        <v>87</v>
      </c>
      <c r="F39" s="24"/>
    </row>
    <row r="40" spans="1:6" ht="42.75" customHeight="1">
      <c r="A40" s="22" t="s">
        <v>40</v>
      </c>
      <c r="B40" s="23"/>
      <c r="C40" s="14" t="s">
        <v>36</v>
      </c>
      <c r="E40" s="24" t="s">
        <v>20</v>
      </c>
      <c r="F40" s="24"/>
    </row>
    <row r="41" spans="1:3" ht="15.75">
      <c r="A41" s="2"/>
      <c r="B41" s="2"/>
      <c r="C41" s="2"/>
    </row>
    <row r="42" ht="15.75">
      <c r="B42" s="16" t="s">
        <v>79</v>
      </c>
    </row>
    <row r="44" spans="1:6" ht="12.75">
      <c r="A44" s="15" t="s">
        <v>25</v>
      </c>
      <c r="B44" s="15" t="s">
        <v>26</v>
      </c>
      <c r="C44" s="15" t="s">
        <v>27</v>
      </c>
      <c r="D44" s="15" t="s">
        <v>28</v>
      </c>
      <c r="E44" s="15" t="s">
        <v>48</v>
      </c>
      <c r="F44" s="15" t="s">
        <v>29</v>
      </c>
    </row>
    <row r="45" spans="1:6" ht="15.75">
      <c r="A45" s="18">
        <v>0.398</v>
      </c>
      <c r="B45" s="18">
        <v>0.434</v>
      </c>
      <c r="C45" s="18">
        <v>0.552</v>
      </c>
      <c r="D45" s="18">
        <v>0.627</v>
      </c>
      <c r="E45" s="18">
        <v>0.679</v>
      </c>
      <c r="F45" s="18">
        <v>0.689</v>
      </c>
    </row>
    <row r="46" spans="1:3" ht="15.75">
      <c r="A46" s="2"/>
      <c r="B46" s="2"/>
      <c r="C46" s="2"/>
    </row>
    <row r="47" ht="15.75">
      <c r="B47" s="16" t="s">
        <v>80</v>
      </c>
    </row>
    <row r="49" spans="1:6" ht="12.75">
      <c r="A49" s="15" t="s">
        <v>25</v>
      </c>
      <c r="B49" s="15" t="s">
        <v>26</v>
      </c>
      <c r="C49" s="15" t="s">
        <v>27</v>
      </c>
      <c r="D49" s="15" t="s">
        <v>28</v>
      </c>
      <c r="E49" s="15" t="s">
        <v>48</v>
      </c>
      <c r="F49" s="15" t="s">
        <v>29</v>
      </c>
    </row>
    <row r="50" spans="1:6" ht="15.75">
      <c r="A50" s="18">
        <v>0.354</v>
      </c>
      <c r="B50" s="18">
        <v>0.422</v>
      </c>
      <c r="C50" s="18">
        <v>0.478</v>
      </c>
      <c r="D50" s="18">
        <v>0.559</v>
      </c>
      <c r="E50" s="18">
        <v>0.574</v>
      </c>
      <c r="F50" s="18">
        <v>0.689</v>
      </c>
    </row>
    <row r="51" spans="1:5" ht="15.75">
      <c r="A51" s="13"/>
      <c r="B51" s="13"/>
      <c r="C51" s="13"/>
      <c r="D51" s="13"/>
      <c r="E51" s="13"/>
    </row>
    <row r="52" spans="1:3" ht="15.75">
      <c r="A52" s="1"/>
      <c r="B52" s="1"/>
      <c r="C52" s="1"/>
    </row>
    <row r="53" spans="1:6" ht="15.75">
      <c r="A53" s="5" t="s">
        <v>81</v>
      </c>
      <c r="B53" s="5"/>
      <c r="C53" s="5"/>
      <c r="E53" s="6"/>
      <c r="F53" s="6"/>
    </row>
    <row r="54" ht="15.75">
      <c r="D54" s="1"/>
    </row>
    <row r="55" spans="1:5" ht="15.75" customHeight="1">
      <c r="A55" s="1" t="s">
        <v>59</v>
      </c>
      <c r="B55" s="19"/>
      <c r="C55" s="19"/>
      <c r="D55" t="s">
        <v>17</v>
      </c>
      <c r="E55" t="s">
        <v>56</v>
      </c>
    </row>
    <row r="56" spans="1:5" ht="15.75" customHeight="1">
      <c r="A56" s="1" t="s">
        <v>78</v>
      </c>
      <c r="B56" s="2"/>
      <c r="C56" s="2"/>
      <c r="D56">
        <v>12</v>
      </c>
      <c r="E56">
        <v>14</v>
      </c>
    </row>
    <row r="57" spans="1:5" ht="15.75" customHeight="1">
      <c r="A57" s="1" t="s">
        <v>106</v>
      </c>
      <c r="B57" s="2"/>
      <c r="C57" s="2"/>
      <c r="D57">
        <v>11</v>
      </c>
      <c r="E57">
        <v>26</v>
      </c>
    </row>
    <row r="58" spans="1:5" ht="15.75" customHeight="1">
      <c r="A58" s="1" t="s">
        <v>107</v>
      </c>
      <c r="B58" s="2"/>
      <c r="C58" s="2"/>
      <c r="D58">
        <v>8</v>
      </c>
      <c r="E58">
        <v>24</v>
      </c>
    </row>
    <row r="59" spans="1:5" ht="15.75" customHeight="1">
      <c r="A59" s="1" t="s">
        <v>108</v>
      </c>
      <c r="B59" s="2"/>
      <c r="C59" s="2"/>
      <c r="D59">
        <v>2</v>
      </c>
      <c r="E59">
        <v>3</v>
      </c>
    </row>
    <row r="60" spans="1:6" ht="15.75">
      <c r="A60" s="1" t="s">
        <v>77</v>
      </c>
      <c r="B60" s="1"/>
      <c r="C60" s="1"/>
      <c r="D60">
        <f>SUM(D56:D59)</f>
        <v>33</v>
      </c>
      <c r="E60">
        <v>67</v>
      </c>
      <c r="F60" t="s">
        <v>20</v>
      </c>
    </row>
    <row r="61" spans="1:6" ht="15.75">
      <c r="A61" s="5"/>
      <c r="B61" s="5"/>
      <c r="C61" s="5"/>
      <c r="D61" s="7"/>
      <c r="E61" s="7"/>
      <c r="F61" s="7"/>
    </row>
    <row r="62" spans="1:6" ht="38.25" customHeight="1">
      <c r="A62" s="22" t="s">
        <v>73</v>
      </c>
      <c r="B62" s="22"/>
      <c r="C62" s="14" t="s">
        <v>95</v>
      </c>
      <c r="E62" s="24" t="s">
        <v>98</v>
      </c>
      <c r="F62" s="24"/>
    </row>
    <row r="63" spans="1:6" ht="35.25" customHeight="1">
      <c r="A63" s="14" t="s">
        <v>32</v>
      </c>
      <c r="B63" s="14"/>
      <c r="C63" s="14" t="s">
        <v>37</v>
      </c>
      <c r="E63" s="24" t="s">
        <v>88</v>
      </c>
      <c r="F63" s="24"/>
    </row>
    <row r="64" spans="1:6" ht="39.75" customHeight="1">
      <c r="A64" s="22" t="s">
        <v>46</v>
      </c>
      <c r="B64" s="23"/>
      <c r="C64" s="14" t="s">
        <v>36</v>
      </c>
      <c r="E64" s="24" t="s">
        <v>20</v>
      </c>
      <c r="F64" s="24"/>
    </row>
    <row r="65" spans="1:6" ht="15.75">
      <c r="A65" s="5"/>
      <c r="B65" s="5"/>
      <c r="C65" s="5"/>
      <c r="D65" s="7"/>
      <c r="E65" s="7"/>
      <c r="F65" s="7"/>
    </row>
    <row r="66" ht="15.75">
      <c r="B66" s="16" t="s">
        <v>82</v>
      </c>
    </row>
    <row r="68" spans="1:6" ht="12.75">
      <c r="A68" s="15" t="s">
        <v>25</v>
      </c>
      <c r="B68" s="15" t="s">
        <v>26</v>
      </c>
      <c r="C68" s="15" t="s">
        <v>27</v>
      </c>
      <c r="D68" s="15" t="s">
        <v>28</v>
      </c>
      <c r="E68" s="15" t="s">
        <v>48</v>
      </c>
      <c r="F68" s="15" t="s">
        <v>29</v>
      </c>
    </row>
    <row r="69" spans="1:6" ht="15.75">
      <c r="A69" s="18">
        <v>0.487</v>
      </c>
      <c r="B69" s="18">
        <v>0.617</v>
      </c>
      <c r="C69" s="18">
        <v>0.634</v>
      </c>
      <c r="D69" s="18">
        <v>0.717</v>
      </c>
      <c r="E69" s="18">
        <v>0.8</v>
      </c>
      <c r="F69" s="18">
        <v>0.824</v>
      </c>
    </row>
    <row r="70" spans="1:6" ht="15.75">
      <c r="A70" s="5"/>
      <c r="B70" s="5"/>
      <c r="C70" s="5"/>
      <c r="D70" s="7"/>
      <c r="E70" s="7"/>
      <c r="F70" s="7"/>
    </row>
    <row r="71" spans="2:6" ht="15.75">
      <c r="B71" s="16" t="s">
        <v>83</v>
      </c>
      <c r="F71" s="7"/>
    </row>
    <row r="72" ht="12.75">
      <c r="F72" s="7"/>
    </row>
    <row r="73" spans="1:6" ht="12.75">
      <c r="A73" s="15" t="s">
        <v>25</v>
      </c>
      <c r="B73" s="15" t="s">
        <v>26</v>
      </c>
      <c r="C73" s="15" t="s">
        <v>27</v>
      </c>
      <c r="D73" s="15" t="s">
        <v>28</v>
      </c>
      <c r="E73" s="15" t="s">
        <v>48</v>
      </c>
      <c r="F73" s="15" t="s">
        <v>29</v>
      </c>
    </row>
    <row r="74" spans="1:6" ht="15.75">
      <c r="A74" s="18">
        <v>0.478</v>
      </c>
      <c r="B74" s="18">
        <v>0.493</v>
      </c>
      <c r="C74" s="18">
        <v>0.616</v>
      </c>
      <c r="D74" s="18">
        <v>0.644</v>
      </c>
      <c r="E74" s="18">
        <v>0.657</v>
      </c>
      <c r="F74" s="18">
        <v>0.824</v>
      </c>
    </row>
    <row r="75" spans="1:6" ht="15.75">
      <c r="A75" s="5"/>
      <c r="B75" s="5"/>
      <c r="C75" s="5"/>
      <c r="D75" s="7"/>
      <c r="E75" s="7"/>
      <c r="F75" s="7"/>
    </row>
    <row r="76" spans="1:7" ht="15.75">
      <c r="A76" s="5" t="s">
        <v>84</v>
      </c>
      <c r="B76" s="5"/>
      <c r="C76" s="5"/>
      <c r="E76" s="6"/>
      <c r="F76" s="6"/>
      <c r="G76" s="6"/>
    </row>
    <row r="77" ht="15.75">
      <c r="D77" s="1"/>
    </row>
    <row r="78" spans="1:5" ht="15.75" customHeight="1">
      <c r="A78" s="1" t="s">
        <v>59</v>
      </c>
      <c r="B78" s="19"/>
      <c r="C78" s="19"/>
      <c r="D78" t="s">
        <v>17</v>
      </c>
      <c r="E78" t="s">
        <v>56</v>
      </c>
    </row>
    <row r="79" spans="1:5" ht="15.75" customHeight="1">
      <c r="A79" s="1" t="s">
        <v>78</v>
      </c>
      <c r="B79" s="2"/>
      <c r="C79" s="2"/>
      <c r="D79">
        <v>3</v>
      </c>
      <c r="E79">
        <v>4</v>
      </c>
    </row>
    <row r="80" spans="1:5" ht="15.75" customHeight="1">
      <c r="A80" s="1" t="s">
        <v>106</v>
      </c>
      <c r="B80" s="2"/>
      <c r="C80" s="2"/>
      <c r="D80">
        <v>2</v>
      </c>
      <c r="E80">
        <v>4</v>
      </c>
    </row>
    <row r="81" spans="1:5" ht="15.75" customHeight="1">
      <c r="A81" s="1" t="s">
        <v>107</v>
      </c>
      <c r="B81" s="2"/>
      <c r="C81" s="2"/>
      <c r="D81">
        <v>8</v>
      </c>
      <c r="E81">
        <v>193</v>
      </c>
    </row>
    <row r="82" spans="1:6" ht="15.75" customHeight="1">
      <c r="A82" s="1" t="s">
        <v>77</v>
      </c>
      <c r="B82" s="19"/>
      <c r="C82" s="19"/>
      <c r="D82">
        <f>SUM(D79:D81)</f>
        <v>13</v>
      </c>
      <c r="E82">
        <f>SUM(E79:E81)</f>
        <v>201</v>
      </c>
      <c r="F82" t="s">
        <v>20</v>
      </c>
    </row>
    <row r="83" spans="1:3" ht="15.75">
      <c r="A83" s="1"/>
      <c r="B83" s="1"/>
      <c r="C83" s="1"/>
    </row>
    <row r="84" spans="1:6" ht="30.75" customHeight="1">
      <c r="A84" s="22" t="s">
        <v>73</v>
      </c>
      <c r="B84" s="22"/>
      <c r="C84" s="14" t="s">
        <v>99</v>
      </c>
      <c r="E84" s="24" t="s">
        <v>102</v>
      </c>
      <c r="F84" s="24"/>
    </row>
    <row r="85" spans="1:6" ht="38.25" customHeight="1">
      <c r="A85" s="14" t="s">
        <v>32</v>
      </c>
      <c r="B85" s="14"/>
      <c r="C85" s="14" t="s">
        <v>37</v>
      </c>
      <c r="E85" s="24" t="s">
        <v>89</v>
      </c>
      <c r="F85" s="24"/>
    </row>
    <row r="86" spans="1:6" ht="37.5" customHeight="1">
      <c r="A86" s="22" t="s">
        <v>46</v>
      </c>
      <c r="B86" s="22"/>
      <c r="C86" s="14" t="s">
        <v>36</v>
      </c>
      <c r="E86" s="24" t="s">
        <v>20</v>
      </c>
      <c r="F86" s="24"/>
    </row>
    <row r="87" ht="12.75" customHeight="1"/>
    <row r="88" ht="15.75" customHeight="1">
      <c r="B88" s="16" t="s">
        <v>100</v>
      </c>
    </row>
    <row r="89" ht="12.75" customHeight="1"/>
    <row r="90" spans="1:6" ht="12.75" customHeight="1">
      <c r="A90" s="15" t="s">
        <v>25</v>
      </c>
      <c r="B90" s="15" t="s">
        <v>26</v>
      </c>
      <c r="C90" s="15" t="s">
        <v>27</v>
      </c>
      <c r="D90" s="15" t="s">
        <v>28</v>
      </c>
      <c r="E90" s="15" t="s">
        <v>48</v>
      </c>
      <c r="F90" s="15" t="s">
        <v>29</v>
      </c>
    </row>
    <row r="91" spans="1:6" ht="12.75" customHeight="1">
      <c r="A91" s="18">
        <v>0.181</v>
      </c>
      <c r="B91" s="18">
        <v>0.32</v>
      </c>
      <c r="C91" s="18">
        <v>0.424</v>
      </c>
      <c r="D91" s="18">
        <v>0.507</v>
      </c>
      <c r="E91" s="18">
        <v>0.642</v>
      </c>
      <c r="F91" s="18">
        <v>0.775</v>
      </c>
    </row>
    <row r="92" ht="12.75" customHeight="1"/>
    <row r="93" ht="16.5" customHeight="1">
      <c r="B93" s="16" t="s">
        <v>101</v>
      </c>
    </row>
    <row r="94" ht="12.75" customHeight="1"/>
    <row r="95" spans="1:6" ht="12.75" customHeight="1">
      <c r="A95" s="15" t="s">
        <v>25</v>
      </c>
      <c r="B95" s="15" t="s">
        <v>26</v>
      </c>
      <c r="C95" s="15" t="s">
        <v>27</v>
      </c>
      <c r="D95" s="15" t="s">
        <v>28</v>
      </c>
      <c r="E95" s="15" t="s">
        <v>48</v>
      </c>
      <c r="F95" s="15" t="s">
        <v>29</v>
      </c>
    </row>
    <row r="96" spans="1:6" ht="12.75" customHeight="1">
      <c r="A96" s="18">
        <v>0.343</v>
      </c>
      <c r="B96" s="18">
        <v>0.452</v>
      </c>
      <c r="C96" s="18">
        <v>0.508</v>
      </c>
      <c r="D96" s="18">
        <v>0.597</v>
      </c>
      <c r="E96" s="18">
        <v>0.669</v>
      </c>
      <c r="F96" s="18">
        <v>0.775</v>
      </c>
    </row>
    <row r="97" ht="12.75" customHeight="1"/>
    <row r="98" ht="12.75" customHeight="1"/>
    <row r="99" spans="1:6" ht="19.5" customHeight="1">
      <c r="A99" s="10" t="s">
        <v>85</v>
      </c>
      <c r="B99" s="10"/>
      <c r="C99" s="10"/>
      <c r="E99" s="11"/>
      <c r="F99" s="11"/>
    </row>
    <row r="100" spans="4:6" ht="12.75">
      <c r="D100" t="s">
        <v>20</v>
      </c>
      <c r="E100" t="s">
        <v>20</v>
      </c>
      <c r="F100" t="s">
        <v>20</v>
      </c>
    </row>
    <row r="101" spans="1:3" ht="33.75" customHeight="1">
      <c r="A101" s="8" t="s">
        <v>21</v>
      </c>
      <c r="B101" s="8"/>
      <c r="C101" s="8" t="s">
        <v>103</v>
      </c>
    </row>
    <row r="102" spans="1:5" ht="12.75">
      <c r="A102" s="24" t="s">
        <v>22</v>
      </c>
      <c r="B102" s="24"/>
      <c r="C102" s="26" t="s">
        <v>104</v>
      </c>
      <c r="D102" s="27"/>
      <c r="E102" s="12"/>
    </row>
    <row r="103" spans="1:4" ht="15" customHeight="1">
      <c r="A103" s="17" t="s">
        <v>23</v>
      </c>
      <c r="B103" s="17"/>
      <c r="C103" s="28" t="s">
        <v>105</v>
      </c>
      <c r="D103" s="27"/>
    </row>
    <row r="106" ht="15.75">
      <c r="B106" s="16" t="s">
        <v>86</v>
      </c>
    </row>
    <row r="108" spans="1:6" ht="12.75">
      <c r="A108" s="15" t="s">
        <v>25</v>
      </c>
      <c r="B108" s="15" t="s">
        <v>26</v>
      </c>
      <c r="C108" s="15" t="s">
        <v>27</v>
      </c>
      <c r="D108" s="15" t="s">
        <v>28</v>
      </c>
      <c r="E108" s="15" t="s">
        <v>48</v>
      </c>
      <c r="F108" s="15" t="s">
        <v>29</v>
      </c>
    </row>
    <row r="109" spans="1:6" ht="15.75">
      <c r="A109" s="18">
        <v>0.449</v>
      </c>
      <c r="B109" s="18">
        <v>0.507</v>
      </c>
      <c r="C109" s="18">
        <v>0.541</v>
      </c>
      <c r="D109" s="18">
        <v>0.575</v>
      </c>
      <c r="E109" s="18">
        <v>0.615</v>
      </c>
      <c r="F109" s="18">
        <v>0.736</v>
      </c>
    </row>
    <row r="111" ht="15.75">
      <c r="B111" s="16" t="s">
        <v>111</v>
      </c>
    </row>
    <row r="113" spans="1:6" ht="12.75">
      <c r="A113" s="15" t="s">
        <v>25</v>
      </c>
      <c r="B113" s="15" t="s">
        <v>26</v>
      </c>
      <c r="C113" s="15" t="s">
        <v>27</v>
      </c>
      <c r="D113" s="15" t="s">
        <v>28</v>
      </c>
      <c r="E113" s="15" t="s">
        <v>48</v>
      </c>
      <c r="F113" s="15" t="s">
        <v>29</v>
      </c>
    </row>
    <row r="114" spans="1:6" ht="15.75">
      <c r="A114" s="18">
        <v>0.484</v>
      </c>
      <c r="B114" s="18">
        <v>0.514</v>
      </c>
      <c r="C114" s="18">
        <v>0.565</v>
      </c>
      <c r="D114" s="18">
        <v>0.615</v>
      </c>
      <c r="E114" s="18">
        <v>0.638</v>
      </c>
      <c r="F114" s="18">
        <v>0.736</v>
      </c>
    </row>
  </sheetData>
  <sheetProtection/>
  <mergeCells count="22">
    <mergeCell ref="A86:B86"/>
    <mergeCell ref="E86:F86"/>
    <mergeCell ref="A102:B102"/>
    <mergeCell ref="C102:D102"/>
    <mergeCell ref="C103:D103"/>
    <mergeCell ref="A14:B14"/>
    <mergeCell ref="A38:B38"/>
    <mergeCell ref="A62:B62"/>
    <mergeCell ref="A84:B84"/>
    <mergeCell ref="E62:F62"/>
    <mergeCell ref="E63:F63"/>
    <mergeCell ref="A64:B64"/>
    <mergeCell ref="E64:F64"/>
    <mergeCell ref="E84:F84"/>
    <mergeCell ref="E85:F85"/>
    <mergeCell ref="E14:F14"/>
    <mergeCell ref="E15:F15"/>
    <mergeCell ref="A16:B16"/>
    <mergeCell ref="E38:F38"/>
    <mergeCell ref="E39:F39"/>
    <mergeCell ref="A40:B40"/>
    <mergeCell ref="E40:F40"/>
  </mergeCells>
  <printOptions/>
  <pageMargins left="0.75" right="0.75" top="1" bottom="1" header="0.5" footer="0.5"/>
  <pageSetup horizontalDpi="600" verticalDpi="600" orientation="landscape" r:id="rId1"/>
  <rowBreaks count="2" manualBreakCount="2">
    <brk id="74" max="6" man="1"/>
    <brk id="9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Brandeis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gritter</dc:creator>
  <cp:keywords/>
  <dc:description/>
  <cp:lastModifiedBy>CWILLIAMS</cp:lastModifiedBy>
  <cp:lastPrinted>2006-11-29T00:48:22Z</cp:lastPrinted>
  <dcterms:created xsi:type="dcterms:W3CDTF">2006-11-20T22:25:46Z</dcterms:created>
  <dcterms:modified xsi:type="dcterms:W3CDTF">2009-02-10T19:55:36Z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